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25" windowWidth="11055" windowHeight="6300" activeTab="0"/>
  </bookViews>
  <sheets>
    <sheet name="цены" sheetId="1" r:id="rId1"/>
    <sheet name="тит. лист" sheetId="2" r:id="rId2"/>
    <sheet name="нотатки" sheetId="3" r:id="rId3"/>
  </sheets>
  <definedNames>
    <definedName name="_xlnm.Print_Titles" localSheetId="0">'цены'!$15:$15</definedName>
    <definedName name="_xlnm.Print_Area" localSheetId="0">'цены'!$B$1:$H$75</definedName>
  </definedNames>
  <calcPr fullCalcOnLoad="1"/>
</workbook>
</file>

<file path=xl/sharedStrings.xml><?xml version="1.0" encoding="utf-8"?>
<sst xmlns="http://schemas.openxmlformats.org/spreadsheetml/2006/main" count="140" uniqueCount="122">
  <si>
    <t>Ортофикс-Аква, поликарбоксилатный, уп. 30г</t>
  </si>
  <si>
    <t>Цена у.е</t>
  </si>
  <si>
    <t>у.е. = USD е.у. = EUR</t>
  </si>
  <si>
    <t>Мерон для фиксации коронок и мостов, уп. 35г х 15мл</t>
  </si>
  <si>
    <t>Кетак Цем для фиксации коронок и мостов, уп. 35гр.+12мл</t>
  </si>
  <si>
    <t>Фуджи I для фиксации коронок и мостов, уп. 35г х 20мл</t>
  </si>
  <si>
    <t>Фуджи Плюс для фиксации коронок и мостов, уп. 15г х 8г</t>
  </si>
  <si>
    <t>Ортофикс - Аква для фиксации коронок и мостов, уп. 30г</t>
  </si>
  <si>
    <t>Цемион Ф для фиксации коронок и мостов, уп. 20г х 10мл</t>
  </si>
  <si>
    <t>Адрес для переписки: 03039, г. Киев,  ТПФ "Инфолайн"</t>
  </si>
  <si>
    <r>
      <t xml:space="preserve">Доставка по г. Киеву - </t>
    </r>
    <r>
      <rPr>
        <b/>
        <u val="single"/>
        <sz val="14"/>
        <rFont val="Arial Cyr"/>
        <family val="2"/>
      </rPr>
      <t>БЕСПЛАТНО</t>
    </r>
    <r>
      <rPr>
        <b/>
        <sz val="14"/>
        <rFont val="Arial Cyr"/>
        <family val="2"/>
      </rPr>
      <t>.</t>
    </r>
  </si>
  <si>
    <t>переулок  Демеевский</t>
  </si>
  <si>
    <t>Швейцария</t>
  </si>
  <si>
    <t>VOCO Германия</t>
  </si>
  <si>
    <t>ВладМиВа Россия</t>
  </si>
  <si>
    <t>GC      Япония</t>
  </si>
  <si>
    <t>ESPE Германия</t>
  </si>
  <si>
    <t>Владмива Россия</t>
  </si>
  <si>
    <t>Центральный офис:  г.Киев, пр. 40-лет Октября, д. 46-А</t>
  </si>
  <si>
    <t>Часы работы: Пнд-Птн 9.30 - 17.30, перерыв: 13.00 - 13.30</t>
  </si>
  <si>
    <t>Артикуляционная бумага ("blue" или "blue/red") 12х12листов</t>
  </si>
  <si>
    <t>Центральный офис:  г.Киев, пр. 40-лет Октября, д. 46-А.</t>
  </si>
  <si>
    <t>Торговый отдел тел/факс: (044) 265-31-89, 265-47-66, 265-12-89</t>
  </si>
  <si>
    <t>Проезд: от метро “Лыбидская” троллейбус № 2, 4, 11,12, автобус 38, 84 до остановки -</t>
  </si>
  <si>
    <t xml:space="preserve"> переулок  Демеевский</t>
  </si>
  <si>
    <r>
      <t xml:space="preserve">Часы работы: Пнд-Птн 9.30 - 17.30, перерыв: 13.00 - 13.30, </t>
    </r>
    <r>
      <rPr>
        <b/>
        <sz val="12"/>
        <rFont val="Arial Cyr"/>
        <family val="2"/>
      </rPr>
      <t>Суб. 10.00 - 14.00</t>
    </r>
  </si>
  <si>
    <t>Адрес для переписки: 
252039, г. Киев,  ТПФ "Инфолайн".</t>
  </si>
  <si>
    <t>E-mail: ifl@carrier.kiev.ua.</t>
  </si>
  <si>
    <t xml:space="preserve">Реквизиты: Код ОКПО 22892720, 
р/с № 26008301255265 
в Московском отд. ПИБ Украины в </t>
  </si>
  <si>
    <t>г. Киеве, МФО 322175.</t>
  </si>
  <si>
    <t>Наименование</t>
  </si>
  <si>
    <t>№</t>
  </si>
  <si>
    <t>Фирма</t>
  </si>
  <si>
    <t>осуществляется по договоренности.</t>
  </si>
  <si>
    <t>Аргентина</t>
  </si>
  <si>
    <t>США</t>
  </si>
  <si>
    <t>Цена Грн</t>
  </si>
  <si>
    <t xml:space="preserve">  Цены указаны в  у.е  с учетом налога на добавленную стоимость</t>
  </si>
  <si>
    <r>
      <t>Коронкосниматель</t>
    </r>
    <r>
      <rPr>
        <sz val="10"/>
        <rFont val="Arial Cyr"/>
        <family val="0"/>
      </rPr>
      <t xml:space="preserve"> - автомат с насадками</t>
    </r>
  </si>
  <si>
    <t>Чехия</t>
  </si>
  <si>
    <t>Польша</t>
  </si>
  <si>
    <t>Юни-пак США</t>
  </si>
  <si>
    <t>Дырокол для кофердама М-491-8500, "Medisporex"</t>
  </si>
  <si>
    <t>Рамка для кофердама металлическая М-480-8380, "Medisporex"</t>
  </si>
  <si>
    <t>Супер Дент США</t>
  </si>
  <si>
    <t>Коронкосниматель-полуавтомат с насадками,"Medisporex"</t>
  </si>
  <si>
    <t>РОЗНИЧНЫЙ ПРАЙС-ЛИСТ ФИРМЫ "ИНФОЛАЙН"</t>
  </si>
  <si>
    <r>
      <t xml:space="preserve">Торговый отдел тел/факс: (044) </t>
    </r>
    <r>
      <rPr>
        <b/>
        <sz val="12"/>
        <rFont val="Arial Cyr"/>
        <family val="2"/>
      </rPr>
      <t>501-12-31мн., 259-79-89, 259-87-67</t>
    </r>
  </si>
  <si>
    <t>E-mail: ifl@voliacable.com</t>
  </si>
  <si>
    <t xml:space="preserve">Coltene </t>
  </si>
  <si>
    <t>Для нотаток</t>
  </si>
  <si>
    <t>Январь 2010г.</t>
  </si>
  <si>
    <t>Минимальная сумма заказа - от 800 грн.</t>
  </si>
  <si>
    <t>Ultradent США</t>
  </si>
  <si>
    <r>
      <t xml:space="preserve">Отбел - Опалисценс 20%, </t>
    </r>
    <r>
      <rPr>
        <sz val="10"/>
        <rFont val="Arial Cyr"/>
        <family val="2"/>
      </rPr>
      <t>шприц 1.2мл</t>
    </r>
  </si>
  <si>
    <t xml:space="preserve">     ООО  ТПФ  "ИНФОЛАЙН"</t>
  </si>
  <si>
    <t>Gingi-Pak США</t>
  </si>
  <si>
    <r>
      <t>Артикуляционная жидкость-аэрозоль</t>
    </r>
    <r>
      <rPr>
        <sz val="10"/>
        <rFont val="Arial Cyr"/>
        <family val="2"/>
      </rPr>
      <t>, флакон 75мл</t>
    </r>
  </si>
  <si>
    <r>
      <t>Нить ретракционная плетенная с эпинефрином</t>
    </r>
    <r>
      <rPr>
        <sz val="10"/>
        <rFont val="Arial Cyr"/>
        <family val="2"/>
      </rPr>
      <t xml:space="preserve"> №00, № 1,                          длина 183см</t>
    </r>
  </si>
  <si>
    <r>
      <t xml:space="preserve">Нить ретракционная синяя  плетенная с сульфатом алюминия                              </t>
    </r>
    <r>
      <rPr>
        <sz val="10"/>
        <rFont val="Arial Cyr"/>
        <family val="2"/>
      </rPr>
      <t>№00, №1, длина 183см</t>
    </r>
  </si>
  <si>
    <r>
      <t>Нить ретракционная плетенная №00 с сульфатом алюминия</t>
    </r>
    <r>
      <rPr>
        <sz val="10"/>
        <rFont val="Arial Cyr"/>
        <family val="2"/>
      </rPr>
      <t>,              длина 138см</t>
    </r>
  </si>
  <si>
    <t>SULPAK  США</t>
  </si>
  <si>
    <r>
      <t>Платки для кофердама зеленые 6 х 6,</t>
    </r>
    <r>
      <rPr>
        <sz val="10"/>
        <rFont val="Arial Cyr"/>
        <family val="2"/>
      </rPr>
      <t xml:space="preserve"> "Super Dent"</t>
    </r>
  </si>
  <si>
    <r>
      <t>Рамка для кофердама пластмассовая</t>
    </r>
    <r>
      <rPr>
        <sz val="10"/>
        <rFont val="Arial Cyr"/>
        <family val="2"/>
      </rPr>
      <t>, "DRILLCO"</t>
    </r>
  </si>
  <si>
    <t>КМИЗ Россия</t>
  </si>
  <si>
    <t>Spofa               Чехия</t>
  </si>
  <si>
    <t>Spofa            Чехия</t>
  </si>
  <si>
    <r>
      <t>Нить ретракционная плетенная с сульфатом алюминия №00, № 01</t>
    </r>
    <r>
      <rPr>
        <sz val="10"/>
        <rFont val="Arial Cyr"/>
        <family val="2"/>
      </rPr>
      <t>,                длина 300см</t>
    </r>
  </si>
  <si>
    <t>Spofa                  Чехия</t>
  </si>
  <si>
    <t>Spofa           Чехия</t>
  </si>
  <si>
    <t>Spofa              Чехия</t>
  </si>
  <si>
    <t xml:space="preserve">Spofa                  Чехия </t>
  </si>
  <si>
    <r>
      <t xml:space="preserve">Отбел - Опалисценс 10%, 15%, </t>
    </r>
    <r>
      <rPr>
        <sz val="10"/>
        <rFont val="Arial Cyr"/>
        <family val="2"/>
      </rPr>
      <t>шприц 1.2мл</t>
    </r>
  </si>
  <si>
    <r>
      <t>Джен-Дуацем</t>
    </r>
    <r>
      <rPr>
        <sz val="10"/>
        <rFont val="Arial Cyr"/>
        <family val="2"/>
      </rPr>
      <t>, 2 шпр.х2гр, цемент для фиксации двойного отверждения</t>
    </r>
  </si>
  <si>
    <t>Вы можете заказать интересующую Вас продукцию с доставкой в офис.</t>
  </si>
  <si>
    <t xml:space="preserve">Для иногородних заказчиков доставка осуществляется по согласованию </t>
  </si>
  <si>
    <t>стерилизационного и другого медицинского оборудования.</t>
  </si>
  <si>
    <t xml:space="preserve">!!!!   Фирма ИНФОЛАЙН совместно с фирмой АНДРОМЕДИКА </t>
  </si>
  <si>
    <t xml:space="preserve">оказывает услуги по вводу в эксплуатацию, ремонту и </t>
  </si>
  <si>
    <t xml:space="preserve">техническому обслуживанию стоматологического, </t>
  </si>
  <si>
    <t xml:space="preserve">Берем на обслуживание ранее купленное оборудование, </t>
  </si>
  <si>
    <t>выполняем работы с гарантией.  !!!!</t>
  </si>
  <si>
    <t>Германия</t>
  </si>
  <si>
    <t>Проспект 40 - лет Октября, 46 а</t>
  </si>
  <si>
    <t xml:space="preserve">Реквизиты: Код ОКПО 22892720 </t>
  </si>
  <si>
    <t>DentaCord Германия</t>
  </si>
  <si>
    <t>Турция</t>
  </si>
  <si>
    <t>Россия</t>
  </si>
  <si>
    <t>Украина</t>
  </si>
  <si>
    <t>р/с № 26009043553771 
в Киевском городском филиале АКБ "Укрсоцбанка"</t>
  </si>
  <si>
    <t>МФО 322 012</t>
  </si>
  <si>
    <t xml:space="preserve">                               ВНИМАНИЮ  ПОКУПАТЕЛЕЙ !!!</t>
  </si>
  <si>
    <t>Пакистан</t>
  </si>
  <si>
    <t xml:space="preserve">любыми удобными способами. Доставка в пределах Украины </t>
  </si>
  <si>
    <t>Полиглас шинирующая лента, в ассортименте, уп. 4шт. х 12,5см,         "Эста-3М"</t>
  </si>
  <si>
    <t>Артикуляционная бумага подкова "blue/red", уп. 6х12листов</t>
  </si>
  <si>
    <t>Артикуляционная жидкость, уп. 10мл х 20мл, "Parkell"</t>
  </si>
  <si>
    <t>Репин, уп. 300г х 125г, Чехия</t>
  </si>
  <si>
    <t>Спидекс  базовая масса, уп. 1365гр, Швейцария</t>
  </si>
  <si>
    <t>Спидекс активатор, уп. 60мл, Швейцария</t>
  </si>
  <si>
    <t>Спидекс коррегирующая масса, уп. 140мл, Швейцария</t>
  </si>
  <si>
    <t>Ложки металлические оттискные перфорированная в ас-те (низ/верх), 1шт.</t>
  </si>
  <si>
    <t>Упин, уп. 450г, альгинатная масса</t>
  </si>
  <si>
    <t>Упин Премиум, уп. 450г, альгинатная масса</t>
  </si>
  <si>
    <t>Упин, уп. 800г, альгинатная масса</t>
  </si>
  <si>
    <t>Артикуляционная бумага полуподкова "blue/red", уп. 12х12листов</t>
  </si>
  <si>
    <t>Силофлекc базовая масса, уп. 1350г</t>
  </si>
  <si>
    <t>Силофлекс активатор, уп. 60г</t>
  </si>
  <si>
    <t>Силофлекс коррегирующая масса, уп. 200г</t>
  </si>
  <si>
    <t>Стомафлекс крем, уп. 130г х 20г</t>
  </si>
  <si>
    <t>Стомафлекс солид, уп. 1300г х 40г</t>
  </si>
  <si>
    <t>Эластик кромо, уп. 450г</t>
  </si>
  <si>
    <t>Обращаться: 8-050-312-36-60, 223-44-98 Васюхин Сергей Михайлович</t>
  </si>
  <si>
    <t>ГласСпан (аналог Риббонда, Коннекта), набор, шинирующая лента,           уп. 4колбы х 3шт.</t>
  </si>
  <si>
    <t xml:space="preserve">ГласСпан (аналог Риббонда, Коннекта),  1колба х 3шт. </t>
  </si>
  <si>
    <t>Пилы коронковые твердосплавные для прямого и турбинного               наконечника (боры колесовидные), уп. 5шт.</t>
  </si>
  <si>
    <t>Ложки пластмассовые оттискные перфорированные №1, №2, №3, №4, №6, №7, №8, 1шт.</t>
  </si>
  <si>
    <t>Alfadental США</t>
  </si>
  <si>
    <t>Альфа-Цем DC, 2шпрх5г,                                                                          цемент для фиксации двойного отверждения</t>
  </si>
  <si>
    <t>Оттискные массы</t>
  </si>
  <si>
    <t>Ортопедия - материалы</t>
  </si>
  <si>
    <t>Вспомогательные материалы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</si>
</sst>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</numFmts>
  <fonts count="42">
    <font>
      <sz val="10"/>
      <name val="Arial Cyr"/>
      <family val="0"/>
    </font>
    <font>
      <sz val="12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b/>
      <i/>
      <u val="single"/>
      <sz val="14"/>
      <name val="Arial Cyr"/>
      <family val="2"/>
    </font>
    <font>
      <b/>
      <sz val="10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b/>
      <sz val="9"/>
      <name val="Arial Cyr"/>
      <family val="2"/>
    </font>
    <font>
      <b/>
      <u val="single"/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u val="single"/>
      <sz val="16"/>
      <name val="Arial Cyr"/>
      <family val="2"/>
    </font>
    <font>
      <b/>
      <i/>
      <sz val="16"/>
      <name val="Arial Cyr"/>
      <family val="2"/>
    </font>
    <font>
      <sz val="9"/>
      <name val="Arial Cyr"/>
      <family val="2"/>
    </font>
    <font>
      <i/>
      <sz val="10"/>
      <name val="Arial Cyr"/>
      <family val="2"/>
    </font>
    <font>
      <b/>
      <i/>
      <sz val="10"/>
      <name val="Arial Cyr"/>
      <family val="2"/>
    </font>
    <font>
      <b/>
      <i/>
      <u val="single"/>
      <sz val="13"/>
      <name val="Arial Cyr"/>
      <family val="2"/>
    </font>
    <font>
      <b/>
      <i/>
      <sz val="14"/>
      <name val="Arial Cyr"/>
      <family val="2"/>
    </font>
    <font>
      <u val="single"/>
      <sz val="10"/>
      <name val="Arial Cyr"/>
      <family val="2"/>
    </font>
    <font>
      <b/>
      <i/>
      <sz val="20"/>
      <name val="Arial Cyr"/>
      <family val="2"/>
    </font>
    <font>
      <sz val="14"/>
      <name val="Arial Cyr"/>
      <family val="2"/>
    </font>
    <font>
      <b/>
      <i/>
      <sz val="30"/>
      <name val="Garamond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Cyr"/>
      <family val="0"/>
    </font>
    <font>
      <b/>
      <i/>
      <sz val="10"/>
      <color indexed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8" borderId="0" applyNumberFormat="0" applyBorder="0" applyAlignment="0" applyProtection="0"/>
    <xf numFmtId="0" fontId="39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9" borderId="0" applyNumberFormat="0" applyBorder="0" applyAlignment="0" applyProtection="0"/>
    <xf numFmtId="0" fontId="30" fillId="7" borderId="1" applyNumberFormat="0" applyAlignment="0" applyProtection="0"/>
    <xf numFmtId="0" fontId="31" fillId="20" borderId="2" applyNumberFormat="0" applyAlignment="0" applyProtection="0"/>
    <xf numFmtId="0" fontId="32" fillId="20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4" fillId="21" borderId="7" applyNumberFormat="0" applyAlignment="0" applyProtection="0"/>
    <xf numFmtId="0" fontId="23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138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0" fillId="0" borderId="0" xfId="0" applyAlignment="1">
      <alignment horizontal="center" vertical="top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2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0" fillId="0" borderId="0" xfId="0" applyBorder="1" applyAlignment="1">
      <alignment horizontal="center" vertical="top"/>
    </xf>
    <xf numFmtId="2" fontId="0" fillId="0" borderId="0" xfId="0" applyNumberFormat="1" applyBorder="1" applyAlignment="1">
      <alignment horizontal="center" vertical="top"/>
    </xf>
    <xf numFmtId="0" fontId="2" fillId="24" borderId="0" xfId="0" applyFont="1" applyFill="1" applyBorder="1" applyAlignment="1">
      <alignment horizontal="center" vertical="top"/>
    </xf>
    <xf numFmtId="0" fontId="2" fillId="24" borderId="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0" fillId="0" borderId="0" xfId="0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2" fillId="0" borderId="0" xfId="0" applyFont="1" applyAlignment="1">
      <alignment vertical="top"/>
    </xf>
    <xf numFmtId="0" fontId="5" fillId="0" borderId="12" xfId="0" applyFont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13" xfId="0" applyBorder="1" applyAlignment="1">
      <alignment horizontal="center" vertical="top"/>
    </xf>
    <xf numFmtId="0" fontId="0" fillId="0" borderId="0" xfId="0" applyAlignment="1">
      <alignment/>
    </xf>
    <xf numFmtId="0" fontId="0" fillId="0" borderId="0" xfId="0" applyFont="1" applyAlignment="1">
      <alignment horizontal="center" vertical="top"/>
    </xf>
    <xf numFmtId="0" fontId="1" fillId="0" borderId="0" xfId="0" applyFont="1" applyAlignment="1">
      <alignment/>
    </xf>
    <xf numFmtId="0" fontId="5" fillId="0" borderId="1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2" fillId="0" borderId="13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3" fillId="0" borderId="0" xfId="0" applyFont="1" applyAlignment="1">
      <alignment/>
    </xf>
    <xf numFmtId="172" fontId="0" fillId="0" borderId="0" xfId="0" applyNumberFormat="1" applyAlignment="1">
      <alignment horizontal="center"/>
    </xf>
    <xf numFmtId="172" fontId="0" fillId="0" borderId="0" xfId="0" applyNumberFormat="1" applyAlignment="1">
      <alignment/>
    </xf>
    <xf numFmtId="172" fontId="0" fillId="0" borderId="10" xfId="0" applyNumberFormat="1" applyBorder="1" applyAlignment="1">
      <alignment/>
    </xf>
    <xf numFmtId="172" fontId="5" fillId="0" borderId="11" xfId="0" applyNumberFormat="1" applyFont="1" applyBorder="1" applyAlignment="1">
      <alignment horizontal="center" vertical="top"/>
    </xf>
    <xf numFmtId="172" fontId="5" fillId="0" borderId="15" xfId="0" applyNumberFormat="1" applyFont="1" applyBorder="1" applyAlignment="1">
      <alignment horizontal="center" vertical="top"/>
    </xf>
    <xf numFmtId="172" fontId="5" fillId="0" borderId="0" xfId="0" applyNumberFormat="1" applyFont="1" applyAlignment="1">
      <alignment horizontal="center" vertical="top"/>
    </xf>
    <xf numFmtId="172" fontId="5" fillId="0" borderId="0" xfId="0" applyNumberFormat="1" applyFont="1" applyBorder="1" applyAlignment="1">
      <alignment horizontal="center" vertical="top"/>
    </xf>
    <xf numFmtId="172" fontId="5" fillId="0" borderId="10" xfId="0" applyNumberFormat="1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 wrapText="1"/>
    </xf>
    <xf numFmtId="172" fontId="2" fillId="15" borderId="0" xfId="0" applyNumberFormat="1" applyFont="1" applyFill="1" applyAlignment="1">
      <alignment vertical="top"/>
    </xf>
    <xf numFmtId="0" fontId="3" fillId="0" borderId="0" xfId="0" applyFont="1" applyBorder="1" applyAlignment="1">
      <alignment vertical="top" wrapText="1"/>
    </xf>
    <xf numFmtId="0" fontId="13" fillId="0" borderId="0" xfId="0" applyFont="1" applyAlignment="1">
      <alignment/>
    </xf>
    <xf numFmtId="2" fontId="6" fillId="0" borderId="0" xfId="0" applyNumberFormat="1" applyFont="1" applyBorder="1" applyAlignment="1">
      <alignment horizontal="center" vertical="top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top"/>
    </xf>
    <xf numFmtId="0" fontId="7" fillId="0" borderId="0" xfId="0" applyFont="1" applyAlignment="1">
      <alignment/>
    </xf>
    <xf numFmtId="2" fontId="0" fillId="0" borderId="0" xfId="0" applyNumberFormat="1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vertical="top" wrapText="1"/>
    </xf>
    <xf numFmtId="172" fontId="7" fillId="0" borderId="0" xfId="0" applyNumberFormat="1" applyFont="1" applyAlignment="1">
      <alignment horizontal="center" vertical="top"/>
    </xf>
    <xf numFmtId="2" fontId="14" fillId="24" borderId="0" xfId="0" applyNumberFormat="1" applyFont="1" applyFill="1" applyBorder="1" applyAlignment="1">
      <alignment horizontal="center" vertical="top"/>
    </xf>
    <xf numFmtId="0" fontId="0" fillId="0" borderId="0" xfId="0" applyFont="1" applyAlignment="1">
      <alignment vertical="top" wrapText="1"/>
    </xf>
    <xf numFmtId="2" fontId="15" fillId="24" borderId="0" xfId="0" applyNumberFormat="1" applyFont="1" applyFill="1" applyBorder="1" applyAlignment="1">
      <alignment horizontal="center" vertical="top"/>
    </xf>
    <xf numFmtId="17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top"/>
    </xf>
    <xf numFmtId="172" fontId="0" fillId="0" borderId="0" xfId="0" applyNumberFormat="1" applyBorder="1" applyAlignment="1">
      <alignment/>
    </xf>
    <xf numFmtId="0" fontId="2" fillId="15" borderId="16" xfId="0" applyFont="1" applyFill="1" applyBorder="1" applyAlignment="1">
      <alignment horizontal="center" vertical="top"/>
    </xf>
    <xf numFmtId="2" fontId="2" fillId="15" borderId="16" xfId="0" applyNumberFormat="1" applyFont="1" applyFill="1" applyBorder="1" applyAlignment="1">
      <alignment horizontal="center" vertical="top"/>
    </xf>
    <xf numFmtId="0" fontId="2" fillId="15" borderId="15" xfId="0" applyFont="1" applyFill="1" applyBorder="1" applyAlignment="1">
      <alignment horizontal="center" vertical="top"/>
    </xf>
    <xf numFmtId="0" fontId="2" fillId="15" borderId="15" xfId="0" applyFont="1" applyFill="1" applyBorder="1" applyAlignment="1">
      <alignment horizontal="center" vertical="top" wrapText="1"/>
    </xf>
    <xf numFmtId="0" fontId="2" fillId="15" borderId="17" xfId="0" applyFont="1" applyFill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14" xfId="0" applyFont="1" applyBorder="1" applyAlignment="1">
      <alignment vertical="top" wrapTex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/>
    </xf>
    <xf numFmtId="172" fontId="5" fillId="0" borderId="0" xfId="0" applyNumberFormat="1" applyFont="1" applyFill="1" applyAlignment="1">
      <alignment horizontal="center" vertical="top"/>
    </xf>
    <xf numFmtId="172" fontId="0" fillId="0" borderId="0" xfId="0" applyNumberFormat="1" applyFill="1" applyAlignment="1">
      <alignment/>
    </xf>
    <xf numFmtId="0" fontId="5" fillId="0" borderId="13" xfId="0" applyFont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3" fillId="0" borderId="13" xfId="0" applyFont="1" applyBorder="1" applyAlignment="1">
      <alignment horizontal="center"/>
    </xf>
    <xf numFmtId="0" fontId="20" fillId="0" borderId="13" xfId="0" applyFont="1" applyBorder="1" applyAlignment="1">
      <alignment horizontal="left"/>
    </xf>
    <xf numFmtId="2" fontId="0" fillId="0" borderId="13" xfId="0" applyNumberFormat="1" applyFont="1" applyBorder="1" applyAlignment="1">
      <alignment horizontal="center" vertical="top"/>
    </xf>
    <xf numFmtId="0" fontId="21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/>
    </xf>
    <xf numFmtId="0" fontId="21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 wrapText="1"/>
    </xf>
    <xf numFmtId="2" fontId="3" fillId="0" borderId="0" xfId="0" applyNumberFormat="1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21" fillId="0" borderId="11" xfId="0" applyFont="1" applyBorder="1" applyAlignment="1">
      <alignment horizontal="center" vertical="top"/>
    </xf>
    <xf numFmtId="0" fontId="3" fillId="0" borderId="11" xfId="0" applyFont="1" applyBorder="1" applyAlignment="1">
      <alignment vertical="top" wrapText="1"/>
    </xf>
    <xf numFmtId="0" fontId="21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2" fontId="3" fillId="0" borderId="11" xfId="0" applyNumberFormat="1" applyFont="1" applyBorder="1" applyAlignment="1">
      <alignment horizontal="center" vertical="top"/>
    </xf>
    <xf numFmtId="172" fontId="21" fillId="0" borderId="0" xfId="0" applyNumberFormat="1" applyFont="1" applyAlignment="1">
      <alignment horizontal="center" vertical="top"/>
    </xf>
    <xf numFmtId="0" fontId="21" fillId="0" borderId="0" xfId="0" applyFont="1" applyAlignment="1">
      <alignment/>
    </xf>
    <xf numFmtId="2" fontId="21" fillId="0" borderId="0" xfId="0" applyNumberFormat="1" applyFont="1" applyBorder="1" applyAlignment="1">
      <alignment horizontal="center" vertical="top"/>
    </xf>
    <xf numFmtId="0" fontId="21" fillId="0" borderId="11" xfId="0" applyFont="1" applyBorder="1" applyAlignment="1">
      <alignment/>
    </xf>
    <xf numFmtId="0" fontId="21" fillId="0" borderId="0" xfId="0" applyFont="1" applyBorder="1" applyAlignment="1">
      <alignment/>
    </xf>
    <xf numFmtId="0" fontId="5" fillId="0" borderId="18" xfId="0" applyFont="1" applyBorder="1" applyAlignment="1">
      <alignment vertical="top" wrapText="1"/>
    </xf>
    <xf numFmtId="0" fontId="22" fillId="0" borderId="0" xfId="0" applyFont="1" applyAlignment="1">
      <alignment/>
    </xf>
    <xf numFmtId="0" fontId="16" fillId="0" borderId="12" xfId="0" applyFont="1" applyBorder="1" applyAlignment="1">
      <alignment vertical="top" wrapText="1"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 vertical="top"/>
    </xf>
    <xf numFmtId="0" fontId="12" fillId="0" borderId="0" xfId="0" applyFont="1" applyBorder="1" applyAlignment="1">
      <alignment/>
    </xf>
    <xf numFmtId="0" fontId="0" fillId="0" borderId="21" xfId="0" applyBorder="1" applyAlignment="1">
      <alignment horizontal="center" vertical="top"/>
    </xf>
    <xf numFmtId="0" fontId="12" fillId="0" borderId="12" xfId="0" applyFont="1" applyBorder="1" applyAlignment="1">
      <alignment/>
    </xf>
    <xf numFmtId="0" fontId="0" fillId="0" borderId="12" xfId="0" applyBorder="1" applyAlignment="1">
      <alignment vertical="top" wrapText="1"/>
    </xf>
    <xf numFmtId="0" fontId="0" fillId="0" borderId="12" xfId="0" applyBorder="1" applyAlignment="1">
      <alignment horizontal="center" vertical="top"/>
    </xf>
    <xf numFmtId="2" fontId="0" fillId="0" borderId="12" xfId="0" applyNumberFormat="1" applyBorder="1" applyAlignment="1">
      <alignment horizontal="center" vertical="top"/>
    </xf>
    <xf numFmtId="0" fontId="0" fillId="0" borderId="22" xfId="0" applyBorder="1" applyAlignment="1">
      <alignment/>
    </xf>
    <xf numFmtId="0" fontId="0" fillId="0" borderId="20" xfId="0" applyBorder="1" applyAlignment="1">
      <alignment/>
    </xf>
    <xf numFmtId="0" fontId="12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0" fillId="0" borderId="23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24" xfId="0" applyBorder="1" applyAlignment="1">
      <alignment/>
    </xf>
    <xf numFmtId="2" fontId="0" fillId="0" borderId="25" xfId="0" applyNumberFormat="1" applyBorder="1" applyAlignment="1">
      <alignment horizontal="center" vertical="top"/>
    </xf>
    <xf numFmtId="0" fontId="5" fillId="0" borderId="26" xfId="0" applyFont="1" applyBorder="1" applyAlignment="1">
      <alignment horizontal="center" vertical="top"/>
    </xf>
    <xf numFmtId="0" fontId="4" fillId="0" borderId="0" xfId="0" applyFont="1" applyBorder="1" applyAlignment="1">
      <alignment vertical="top" wrapText="1"/>
    </xf>
    <xf numFmtId="0" fontId="0" fillId="0" borderId="27" xfId="0" applyBorder="1" applyAlignment="1">
      <alignment horizontal="center" vertical="top"/>
    </xf>
    <xf numFmtId="0" fontId="0" fillId="0" borderId="28" xfId="0" applyBorder="1" applyAlignment="1">
      <alignment horizontal="center" vertical="top"/>
    </xf>
    <xf numFmtId="0" fontId="5" fillId="0" borderId="29" xfId="0" applyFont="1" applyBorder="1" applyAlignment="1">
      <alignment horizontal="center" vertical="top"/>
    </xf>
    <xf numFmtId="2" fontId="5" fillId="0" borderId="30" xfId="0" applyNumberFormat="1" applyFont="1" applyBorder="1" applyAlignment="1">
      <alignment horizontal="center" vertical="top"/>
    </xf>
    <xf numFmtId="0" fontId="0" fillId="0" borderId="29" xfId="0" applyBorder="1" applyAlignment="1">
      <alignment horizontal="center" vertical="top"/>
    </xf>
    <xf numFmtId="2" fontId="0" fillId="0" borderId="30" xfId="0" applyNumberFormat="1" applyBorder="1" applyAlignment="1">
      <alignment horizontal="center" vertical="top"/>
    </xf>
    <xf numFmtId="0" fontId="5" fillId="0" borderId="31" xfId="0" applyFont="1" applyBorder="1" applyAlignment="1">
      <alignment horizontal="center" vertical="top"/>
    </xf>
    <xf numFmtId="0" fontId="5" fillId="0" borderId="32" xfId="0" applyFont="1" applyBorder="1" applyAlignment="1">
      <alignment horizontal="center" vertical="top"/>
    </xf>
    <xf numFmtId="0" fontId="5" fillId="0" borderId="33" xfId="0" applyFont="1" applyBorder="1" applyAlignment="1">
      <alignment horizontal="center" vertical="top"/>
    </xf>
    <xf numFmtId="0" fontId="5" fillId="0" borderId="28" xfId="0" applyFont="1" applyBorder="1" applyAlignment="1">
      <alignment horizontal="center" vertical="top"/>
    </xf>
    <xf numFmtId="2" fontId="5" fillId="0" borderId="34" xfId="0" applyNumberFormat="1" applyFont="1" applyBorder="1" applyAlignment="1">
      <alignment horizontal="center" vertical="top"/>
    </xf>
    <xf numFmtId="2" fontId="5" fillId="0" borderId="35" xfId="0" applyNumberFormat="1" applyFont="1" applyBorder="1" applyAlignment="1">
      <alignment horizontal="center" vertical="top"/>
    </xf>
    <xf numFmtId="2" fontId="5" fillId="0" borderId="36" xfId="0" applyNumberFormat="1" applyFont="1" applyBorder="1" applyAlignment="1">
      <alignment horizontal="center" vertical="top"/>
    </xf>
    <xf numFmtId="0" fontId="5" fillId="0" borderId="27" xfId="0" applyFont="1" applyBorder="1" applyAlignment="1">
      <alignment vertical="top" wrapText="1"/>
    </xf>
    <xf numFmtId="2" fontId="5" fillId="0" borderId="37" xfId="0" applyNumberFormat="1" applyFont="1" applyBorder="1" applyAlignment="1">
      <alignment horizontal="center" vertical="top"/>
    </xf>
    <xf numFmtId="2" fontId="5" fillId="0" borderId="25" xfId="0" applyNumberFormat="1" applyFont="1" applyBorder="1" applyAlignment="1">
      <alignment horizontal="center" vertical="top"/>
    </xf>
    <xf numFmtId="0" fontId="0" fillId="0" borderId="29" xfId="0" applyFill="1" applyBorder="1" applyAlignment="1">
      <alignment horizontal="center" vertical="top"/>
    </xf>
    <xf numFmtId="0" fontId="2" fillId="0" borderId="0" xfId="0" applyFont="1" applyFill="1" applyBorder="1" applyAlignment="1">
      <alignment vertical="top" wrapText="1"/>
    </xf>
    <xf numFmtId="2" fontId="0" fillId="0" borderId="30" xfId="0" applyNumberFormat="1" applyFill="1" applyBorder="1" applyAlignment="1">
      <alignment horizontal="center" vertical="top"/>
    </xf>
    <xf numFmtId="2" fontId="0" fillId="0" borderId="0" xfId="0" applyNumberForma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/>
    </xf>
    <xf numFmtId="0" fontId="19" fillId="0" borderId="0" xfId="0" applyFont="1" applyAlignment="1">
      <alignment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4095750</xdr:colOff>
      <xdr:row>646</xdr:row>
      <xdr:rowOff>0</xdr:rowOff>
    </xdr:from>
    <xdr:to>
      <xdr:col>3</xdr:col>
      <xdr:colOff>5076825</xdr:colOff>
      <xdr:row>646</xdr:row>
      <xdr:rowOff>0</xdr:rowOff>
    </xdr:to>
    <xdr:sp>
      <xdr:nvSpPr>
        <xdr:cNvPr id="1" name="AutoShape 1032"/>
        <xdr:cNvSpPr>
          <a:spLocks/>
        </xdr:cNvSpPr>
      </xdr:nvSpPr>
      <xdr:spPr>
        <a:xfrm>
          <a:off x="4648200" y="109127925"/>
          <a:ext cx="981075" cy="0"/>
        </a:xfrm>
        <a:prstGeom prst="irregularSeal2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NEW</a:t>
          </a:r>
        </a:p>
      </xdr:txBody>
    </xdr:sp>
    <xdr:clientData/>
  </xdr:twoCellAnchor>
  <xdr:twoCellAnchor>
    <xdr:from>
      <xdr:col>0</xdr:col>
      <xdr:colOff>190500</xdr:colOff>
      <xdr:row>646</xdr:row>
      <xdr:rowOff>0</xdr:rowOff>
    </xdr:from>
    <xdr:to>
      <xdr:col>3</xdr:col>
      <xdr:colOff>600075</xdr:colOff>
      <xdr:row>646</xdr:row>
      <xdr:rowOff>0</xdr:rowOff>
    </xdr:to>
    <xdr:sp>
      <xdr:nvSpPr>
        <xdr:cNvPr id="2" name="AutoShape 1035"/>
        <xdr:cNvSpPr>
          <a:spLocks/>
        </xdr:cNvSpPr>
      </xdr:nvSpPr>
      <xdr:spPr>
        <a:xfrm>
          <a:off x="190500" y="109127925"/>
          <a:ext cx="962025" cy="0"/>
        </a:xfrm>
        <a:prstGeom prst="irregularSeal2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NEW</a:t>
          </a:r>
        </a:p>
      </xdr:txBody>
    </xdr:sp>
    <xdr:clientData/>
  </xdr:twoCellAnchor>
  <xdr:twoCellAnchor>
    <xdr:from>
      <xdr:col>3</xdr:col>
      <xdr:colOff>4057650</xdr:colOff>
      <xdr:row>646</xdr:row>
      <xdr:rowOff>0</xdr:rowOff>
    </xdr:from>
    <xdr:to>
      <xdr:col>3</xdr:col>
      <xdr:colOff>5019675</xdr:colOff>
      <xdr:row>646</xdr:row>
      <xdr:rowOff>0</xdr:rowOff>
    </xdr:to>
    <xdr:sp>
      <xdr:nvSpPr>
        <xdr:cNvPr id="3" name="AutoShape 1039"/>
        <xdr:cNvSpPr>
          <a:spLocks/>
        </xdr:cNvSpPr>
      </xdr:nvSpPr>
      <xdr:spPr>
        <a:xfrm>
          <a:off x="4610100" y="109127925"/>
          <a:ext cx="962025" cy="0"/>
        </a:xfrm>
        <a:prstGeom prst="irregularSeal2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NEW</a:t>
          </a:r>
        </a:p>
      </xdr:txBody>
    </xdr:sp>
    <xdr:clientData/>
  </xdr:twoCellAnchor>
  <xdr:twoCellAnchor>
    <xdr:from>
      <xdr:col>0</xdr:col>
      <xdr:colOff>171450</xdr:colOff>
      <xdr:row>646</xdr:row>
      <xdr:rowOff>0</xdr:rowOff>
    </xdr:from>
    <xdr:to>
      <xdr:col>3</xdr:col>
      <xdr:colOff>581025</xdr:colOff>
      <xdr:row>646</xdr:row>
      <xdr:rowOff>0</xdr:rowOff>
    </xdr:to>
    <xdr:sp>
      <xdr:nvSpPr>
        <xdr:cNvPr id="4" name="AutoShape 1040"/>
        <xdr:cNvSpPr>
          <a:spLocks/>
        </xdr:cNvSpPr>
      </xdr:nvSpPr>
      <xdr:spPr>
        <a:xfrm>
          <a:off x="171450" y="109127925"/>
          <a:ext cx="962025" cy="0"/>
        </a:xfrm>
        <a:prstGeom prst="irregularSeal2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NEW</a:t>
          </a:r>
        </a:p>
      </xdr:txBody>
    </xdr:sp>
    <xdr:clientData/>
  </xdr:twoCellAnchor>
  <xdr:twoCellAnchor>
    <xdr:from>
      <xdr:col>1</xdr:col>
      <xdr:colOff>180975</xdr:colOff>
      <xdr:row>646</xdr:row>
      <xdr:rowOff>0</xdr:rowOff>
    </xdr:from>
    <xdr:to>
      <xdr:col>3</xdr:col>
      <xdr:colOff>1066800</xdr:colOff>
      <xdr:row>646</xdr:row>
      <xdr:rowOff>0</xdr:rowOff>
    </xdr:to>
    <xdr:sp>
      <xdr:nvSpPr>
        <xdr:cNvPr id="5" name="AutoShape 1041"/>
        <xdr:cNvSpPr>
          <a:spLocks/>
        </xdr:cNvSpPr>
      </xdr:nvSpPr>
      <xdr:spPr>
        <a:xfrm>
          <a:off x="438150" y="109127925"/>
          <a:ext cx="1181100" cy="0"/>
        </a:xfrm>
        <a:prstGeom prst="irregularSeal2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NEW</a:t>
          </a:r>
        </a:p>
      </xdr:txBody>
    </xdr:sp>
    <xdr:clientData/>
  </xdr:twoCellAnchor>
  <xdr:twoCellAnchor>
    <xdr:from>
      <xdr:col>1</xdr:col>
      <xdr:colOff>76200</xdr:colOff>
      <xdr:row>646</xdr:row>
      <xdr:rowOff>0</xdr:rowOff>
    </xdr:from>
    <xdr:to>
      <xdr:col>3</xdr:col>
      <xdr:colOff>790575</xdr:colOff>
      <xdr:row>646</xdr:row>
      <xdr:rowOff>0</xdr:rowOff>
    </xdr:to>
    <xdr:sp>
      <xdr:nvSpPr>
        <xdr:cNvPr id="6" name="AutoShape 1042"/>
        <xdr:cNvSpPr>
          <a:spLocks/>
        </xdr:cNvSpPr>
      </xdr:nvSpPr>
      <xdr:spPr>
        <a:xfrm>
          <a:off x="333375" y="109127925"/>
          <a:ext cx="1009650" cy="0"/>
        </a:xfrm>
        <a:prstGeom prst="irregularSeal2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NEW</a:t>
          </a:r>
        </a:p>
      </xdr:txBody>
    </xdr:sp>
    <xdr:clientData/>
  </xdr:twoCellAnchor>
  <xdr:twoCellAnchor>
    <xdr:from>
      <xdr:col>1</xdr:col>
      <xdr:colOff>161925</xdr:colOff>
      <xdr:row>646</xdr:row>
      <xdr:rowOff>0</xdr:rowOff>
    </xdr:from>
    <xdr:to>
      <xdr:col>3</xdr:col>
      <xdr:colOff>828675</xdr:colOff>
      <xdr:row>646</xdr:row>
      <xdr:rowOff>0</xdr:rowOff>
    </xdr:to>
    <xdr:sp>
      <xdr:nvSpPr>
        <xdr:cNvPr id="7" name="AutoShape 1043"/>
        <xdr:cNvSpPr>
          <a:spLocks/>
        </xdr:cNvSpPr>
      </xdr:nvSpPr>
      <xdr:spPr>
        <a:xfrm>
          <a:off x="419100" y="109127925"/>
          <a:ext cx="962025" cy="0"/>
        </a:xfrm>
        <a:prstGeom prst="irregularSeal2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NEW</a:t>
          </a:r>
        </a:p>
      </xdr:txBody>
    </xdr:sp>
    <xdr:clientData/>
  </xdr:twoCellAnchor>
  <xdr:twoCellAnchor>
    <xdr:from>
      <xdr:col>3</xdr:col>
      <xdr:colOff>47625</xdr:colOff>
      <xdr:row>646</xdr:row>
      <xdr:rowOff>0</xdr:rowOff>
    </xdr:from>
    <xdr:to>
      <xdr:col>3</xdr:col>
      <xdr:colOff>1000125</xdr:colOff>
      <xdr:row>646</xdr:row>
      <xdr:rowOff>0</xdr:rowOff>
    </xdr:to>
    <xdr:sp>
      <xdr:nvSpPr>
        <xdr:cNvPr id="8" name="AutoShape 1044"/>
        <xdr:cNvSpPr>
          <a:spLocks/>
        </xdr:cNvSpPr>
      </xdr:nvSpPr>
      <xdr:spPr>
        <a:xfrm>
          <a:off x="600075" y="109127925"/>
          <a:ext cx="962025" cy="0"/>
        </a:xfrm>
        <a:prstGeom prst="irregularSeal2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NEW</a:t>
          </a:r>
        </a:p>
      </xdr:txBody>
    </xdr:sp>
    <xdr:clientData/>
  </xdr:twoCellAnchor>
  <xdr:twoCellAnchor>
    <xdr:from>
      <xdr:col>3</xdr:col>
      <xdr:colOff>295275</xdr:colOff>
      <xdr:row>646</xdr:row>
      <xdr:rowOff>0</xdr:rowOff>
    </xdr:from>
    <xdr:to>
      <xdr:col>3</xdr:col>
      <xdr:colOff>1343025</xdr:colOff>
      <xdr:row>646</xdr:row>
      <xdr:rowOff>0</xdr:rowOff>
    </xdr:to>
    <xdr:sp>
      <xdr:nvSpPr>
        <xdr:cNvPr id="9" name="AutoShape 1056"/>
        <xdr:cNvSpPr>
          <a:spLocks/>
        </xdr:cNvSpPr>
      </xdr:nvSpPr>
      <xdr:spPr>
        <a:xfrm>
          <a:off x="847725" y="109127925"/>
          <a:ext cx="1047750" cy="0"/>
        </a:xfrm>
        <a:prstGeom prst="irregularSeal2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NEW</a:t>
          </a:r>
        </a:p>
      </xdr:txBody>
    </xdr:sp>
    <xdr:clientData/>
  </xdr:twoCellAnchor>
  <xdr:twoCellAnchor>
    <xdr:from>
      <xdr:col>1</xdr:col>
      <xdr:colOff>114300</xdr:colOff>
      <xdr:row>646</xdr:row>
      <xdr:rowOff>0</xdr:rowOff>
    </xdr:from>
    <xdr:to>
      <xdr:col>3</xdr:col>
      <xdr:colOff>895350</xdr:colOff>
      <xdr:row>646</xdr:row>
      <xdr:rowOff>0</xdr:rowOff>
    </xdr:to>
    <xdr:sp>
      <xdr:nvSpPr>
        <xdr:cNvPr id="10" name="AutoShape 1057"/>
        <xdr:cNvSpPr>
          <a:spLocks/>
        </xdr:cNvSpPr>
      </xdr:nvSpPr>
      <xdr:spPr>
        <a:xfrm>
          <a:off x="371475" y="109127925"/>
          <a:ext cx="1076325" cy="0"/>
        </a:xfrm>
        <a:prstGeom prst="irregularSeal2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NEW</a:t>
          </a:r>
        </a:p>
      </xdr:txBody>
    </xdr:sp>
    <xdr:clientData/>
  </xdr:twoCellAnchor>
  <xdr:twoCellAnchor>
    <xdr:from>
      <xdr:col>1</xdr:col>
      <xdr:colOff>142875</xdr:colOff>
      <xdr:row>646</xdr:row>
      <xdr:rowOff>0</xdr:rowOff>
    </xdr:from>
    <xdr:to>
      <xdr:col>3</xdr:col>
      <xdr:colOff>781050</xdr:colOff>
      <xdr:row>646</xdr:row>
      <xdr:rowOff>0</xdr:rowOff>
    </xdr:to>
    <xdr:sp>
      <xdr:nvSpPr>
        <xdr:cNvPr id="11" name="AutoShape 1058"/>
        <xdr:cNvSpPr>
          <a:spLocks/>
        </xdr:cNvSpPr>
      </xdr:nvSpPr>
      <xdr:spPr>
        <a:xfrm>
          <a:off x="400050" y="109127925"/>
          <a:ext cx="933450" cy="0"/>
        </a:xfrm>
        <a:prstGeom prst="irregularSeal2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NEW
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NEW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75"/>
  <sheetViews>
    <sheetView tabSelected="1" zoomScaleSheetLayoutView="100" zoomScalePageLayoutView="0" workbookViewId="0" topLeftCell="A66">
      <selection activeCell="H38" sqref="H38"/>
    </sheetView>
  </sheetViews>
  <sheetFormatPr defaultColWidth="9.00390625" defaultRowHeight="12.75"/>
  <cols>
    <col min="1" max="1" width="3.375" style="0" customWidth="1"/>
    <col min="2" max="2" width="3.25390625" style="9" customWidth="1"/>
    <col min="3" max="3" width="0.6171875" style="2" customWidth="1"/>
    <col min="4" max="4" width="67.00390625" style="5" customWidth="1"/>
    <col min="5" max="5" width="0.875" style="5" customWidth="1"/>
    <col min="6" max="6" width="12.25390625" style="2" customWidth="1"/>
    <col min="7" max="7" width="0.875" style="2" customWidth="1"/>
    <col min="8" max="8" width="11.25390625" style="10" customWidth="1"/>
    <col min="9" max="9" width="6.25390625" style="37" hidden="1" customWidth="1"/>
  </cols>
  <sheetData>
    <row r="1" spans="2:9" ht="15" hidden="1">
      <c r="B1" s="20"/>
      <c r="C1"/>
      <c r="D1" s="3" t="s">
        <v>21</v>
      </c>
      <c r="E1" s="1"/>
      <c r="I1" s="36"/>
    </row>
    <row r="2" spans="2:9" ht="30" hidden="1">
      <c r="B2" s="20"/>
      <c r="C2"/>
      <c r="D2" s="3" t="s">
        <v>22</v>
      </c>
      <c r="E2" s="1"/>
      <c r="I2" s="36"/>
    </row>
    <row r="3" spans="2:9" ht="30" hidden="1">
      <c r="B3" s="20"/>
      <c r="C3"/>
      <c r="D3" s="3" t="s">
        <v>23</v>
      </c>
      <c r="E3" s="1"/>
      <c r="I3" s="36"/>
    </row>
    <row r="4" spans="2:9" ht="15" hidden="1">
      <c r="B4" s="20"/>
      <c r="C4"/>
      <c r="D4" s="3" t="s">
        <v>24</v>
      </c>
      <c r="E4" s="1"/>
      <c r="I4" s="36"/>
    </row>
    <row r="5" spans="2:9" ht="30.75" hidden="1">
      <c r="B5" s="20"/>
      <c r="C5"/>
      <c r="D5" s="3" t="s">
        <v>25</v>
      </c>
      <c r="E5" s="1"/>
      <c r="I5" s="36"/>
    </row>
    <row r="6" spans="2:9" ht="29.25" customHeight="1" hidden="1">
      <c r="B6" s="20"/>
      <c r="C6"/>
      <c r="D6" s="3" t="s">
        <v>26</v>
      </c>
      <c r="E6" s="3"/>
      <c r="I6" s="36"/>
    </row>
    <row r="7" spans="2:9" ht="15.75" hidden="1">
      <c r="B7" s="20"/>
      <c r="C7"/>
      <c r="D7" s="4" t="s">
        <v>27</v>
      </c>
      <c r="E7" s="4"/>
      <c r="I7" s="36"/>
    </row>
    <row r="8" spans="2:9" ht="45" hidden="1">
      <c r="B8" s="20"/>
      <c r="C8"/>
      <c r="D8" s="3" t="s">
        <v>28</v>
      </c>
      <c r="E8" s="3"/>
      <c r="I8" s="36"/>
    </row>
    <row r="9" spans="4:5" ht="15" hidden="1">
      <c r="D9" s="3" t="s">
        <v>29</v>
      </c>
      <c r="E9" s="3"/>
    </row>
    <row r="10" spans="4:5" ht="24" customHeight="1">
      <c r="D10" s="3"/>
      <c r="E10" s="3"/>
    </row>
    <row r="11" spans="2:8" ht="26.25" thickBot="1">
      <c r="B11" s="76" t="s">
        <v>46</v>
      </c>
      <c r="C11" s="60"/>
      <c r="D11" s="76"/>
      <c r="E11" s="75"/>
      <c r="F11" s="60"/>
      <c r="G11" s="60"/>
      <c r="H11" s="77"/>
    </row>
    <row r="12" ht="17.25" customHeight="1"/>
    <row r="13" spans="4:5" ht="18">
      <c r="D13" s="35" t="s">
        <v>37</v>
      </c>
      <c r="E13" s="6"/>
    </row>
    <row r="14" spans="2:9" s="49" customFormat="1" ht="25.5" customHeight="1" thickBot="1">
      <c r="B14" s="50"/>
      <c r="C14" s="23"/>
      <c r="D14" s="57"/>
      <c r="E14" s="57"/>
      <c r="F14" s="58"/>
      <c r="G14" s="23"/>
      <c r="H14" s="52"/>
      <c r="I14" s="59"/>
    </row>
    <row r="15" spans="2:9" ht="16.5" customHeight="1" thickBot="1">
      <c r="B15" s="62" t="s">
        <v>31</v>
      </c>
      <c r="C15" s="62"/>
      <c r="D15" s="66" t="s">
        <v>30</v>
      </c>
      <c r="E15" s="65"/>
      <c r="F15" s="62" t="s">
        <v>32</v>
      </c>
      <c r="G15" s="64"/>
      <c r="H15" s="63" t="s">
        <v>1</v>
      </c>
      <c r="I15" s="45" t="s">
        <v>36</v>
      </c>
    </row>
    <row r="16" spans="2:8" ht="4.5" customHeight="1">
      <c r="B16" s="11"/>
      <c r="C16" s="11"/>
      <c r="D16" s="12"/>
      <c r="E16" s="12"/>
      <c r="F16" s="56"/>
      <c r="G16" s="11"/>
      <c r="H16" s="56"/>
    </row>
    <row r="17" spans="4:8" ht="25.5" customHeight="1">
      <c r="D17" s="74" t="s">
        <v>120</v>
      </c>
      <c r="E17" s="7"/>
      <c r="H17" s="135" t="s">
        <v>2</v>
      </c>
    </row>
    <row r="18" spans="4:6" ht="4.5" customHeight="1">
      <c r="D18" s="115"/>
      <c r="E18" s="7"/>
      <c r="F18" s="9"/>
    </row>
    <row r="19" spans="2:9" ht="4.5" customHeight="1" thickBot="1">
      <c r="B19" s="117"/>
      <c r="C19" s="9"/>
      <c r="D19" s="34"/>
      <c r="E19" s="17"/>
      <c r="F19" s="21"/>
      <c r="G19" s="9"/>
      <c r="H19" s="113"/>
      <c r="I19" s="43"/>
    </row>
    <row r="20" spans="2:9" ht="24">
      <c r="B20" s="123">
        <v>1</v>
      </c>
      <c r="C20" s="9"/>
      <c r="D20" s="19" t="s">
        <v>0</v>
      </c>
      <c r="E20" s="8"/>
      <c r="F20" s="29" t="s">
        <v>17</v>
      </c>
      <c r="G20" s="9"/>
      <c r="H20" s="130">
        <v>3.8</v>
      </c>
      <c r="I20" s="39"/>
    </row>
    <row r="21" spans="2:9" ht="12.75">
      <c r="B21" s="123">
        <v>2</v>
      </c>
      <c r="C21" s="9"/>
      <c r="D21" s="19" t="s">
        <v>73</v>
      </c>
      <c r="E21" s="8"/>
      <c r="F21" s="29" t="s">
        <v>35</v>
      </c>
      <c r="G21" s="9"/>
      <c r="H21" s="130">
        <v>23</v>
      </c>
      <c r="I21" s="39"/>
    </row>
    <row r="22" spans="2:9" ht="24.75" customHeight="1">
      <c r="B22" s="123">
        <v>3</v>
      </c>
      <c r="C22" s="9"/>
      <c r="D22" s="96" t="s">
        <v>118</v>
      </c>
      <c r="E22" s="8"/>
      <c r="F22" s="29" t="s">
        <v>117</v>
      </c>
      <c r="G22" s="9"/>
      <c r="H22" s="130">
        <v>29</v>
      </c>
      <c r="I22" s="39"/>
    </row>
    <row r="23" spans="2:9" ht="0.75" customHeight="1">
      <c r="B23" s="123">
        <v>4</v>
      </c>
      <c r="C23" s="9"/>
      <c r="D23" s="17"/>
      <c r="E23" s="17"/>
      <c r="F23" s="9"/>
      <c r="G23" s="9"/>
      <c r="H23" s="121"/>
      <c r="I23" s="41"/>
    </row>
    <row r="24" spans="2:9" ht="31.5" customHeight="1">
      <c r="B24" s="123">
        <v>4</v>
      </c>
      <c r="C24" s="9"/>
      <c r="D24" s="14" t="s">
        <v>3</v>
      </c>
      <c r="E24" s="8"/>
      <c r="F24" s="28" t="s">
        <v>13</v>
      </c>
      <c r="G24" s="9"/>
      <c r="H24" s="130">
        <v>40</v>
      </c>
      <c r="I24" s="39">
        <f>H24*0.95*5.5</f>
        <v>209</v>
      </c>
    </row>
    <row r="25" spans="2:9" ht="28.5" customHeight="1">
      <c r="B25" s="123">
        <v>5</v>
      </c>
      <c r="C25" s="9"/>
      <c r="D25" s="14" t="s">
        <v>4</v>
      </c>
      <c r="E25" s="8"/>
      <c r="F25" s="28" t="s">
        <v>16</v>
      </c>
      <c r="G25" s="9"/>
      <c r="H25" s="130">
        <v>40</v>
      </c>
      <c r="I25" s="39"/>
    </row>
    <row r="26" spans="2:9" ht="25.5">
      <c r="B26" s="123">
        <v>6</v>
      </c>
      <c r="C26" s="9"/>
      <c r="D26" s="14" t="s">
        <v>5</v>
      </c>
      <c r="E26" s="8"/>
      <c r="F26" s="28" t="s">
        <v>15</v>
      </c>
      <c r="G26" s="9"/>
      <c r="H26" s="130">
        <v>72</v>
      </c>
      <c r="I26" s="39">
        <f>H26*0.95*5.5</f>
        <v>376.19999999999993</v>
      </c>
    </row>
    <row r="27" spans="2:9" ht="25.5">
      <c r="B27" s="123">
        <v>7</v>
      </c>
      <c r="C27" s="9"/>
      <c r="D27" s="14" t="s">
        <v>6</v>
      </c>
      <c r="E27" s="8"/>
      <c r="F27" s="28" t="s">
        <v>15</v>
      </c>
      <c r="G27" s="9"/>
      <c r="H27" s="130">
        <v>120</v>
      </c>
      <c r="I27" s="41">
        <f>H27*0.95*5.5</f>
        <v>627</v>
      </c>
    </row>
    <row r="28" spans="2:9" ht="25.5">
      <c r="B28" s="123">
        <v>8</v>
      </c>
      <c r="C28" s="9"/>
      <c r="D28" s="14" t="s">
        <v>7</v>
      </c>
      <c r="E28" s="8"/>
      <c r="F28" s="28" t="s">
        <v>14</v>
      </c>
      <c r="G28" s="9"/>
      <c r="H28" s="130">
        <v>10</v>
      </c>
      <c r="I28" s="39">
        <f>H28*0.95*5.5</f>
        <v>52.25</v>
      </c>
    </row>
    <row r="29" spans="2:9" ht="26.25" thickBot="1">
      <c r="B29" s="123">
        <v>9</v>
      </c>
      <c r="C29" s="9"/>
      <c r="D29" s="68" t="s">
        <v>8</v>
      </c>
      <c r="E29" s="8"/>
      <c r="F29" s="30" t="s">
        <v>14</v>
      </c>
      <c r="G29" s="9"/>
      <c r="H29" s="127">
        <v>7.5</v>
      </c>
      <c r="I29" s="39"/>
    </row>
    <row r="30" spans="2:9" ht="3" customHeight="1">
      <c r="B30" s="120"/>
      <c r="C30" s="9"/>
      <c r="D30" s="17"/>
      <c r="E30" s="17"/>
      <c r="F30" s="9"/>
      <c r="G30" s="9"/>
      <c r="H30" s="121"/>
      <c r="I30" s="41"/>
    </row>
    <row r="31" spans="2:9" s="20" customFormat="1" ht="6" customHeight="1">
      <c r="B31" s="120"/>
      <c r="C31" s="9"/>
      <c r="D31" s="17"/>
      <c r="E31" s="17"/>
      <c r="F31" s="15"/>
      <c r="G31" s="9"/>
      <c r="H31" s="121"/>
      <c r="I31" s="61"/>
    </row>
    <row r="32" spans="2:9" s="70" customFormat="1" ht="15.75">
      <c r="B32" s="132"/>
      <c r="C32" s="69"/>
      <c r="D32" s="133" t="s">
        <v>121</v>
      </c>
      <c r="E32" s="133"/>
      <c r="F32" s="69"/>
      <c r="G32" s="69"/>
      <c r="H32" s="134"/>
      <c r="I32" s="72"/>
    </row>
    <row r="33" spans="2:9" ht="7.5" customHeight="1" thickBot="1">
      <c r="B33" s="117"/>
      <c r="C33" s="9"/>
      <c r="D33" s="32"/>
      <c r="E33" s="16"/>
      <c r="F33" s="21"/>
      <c r="G33" s="9"/>
      <c r="H33" s="113"/>
      <c r="I33" s="38"/>
    </row>
    <row r="34" spans="2:9" ht="18.75" customHeight="1">
      <c r="B34" s="122">
        <v>1</v>
      </c>
      <c r="C34" s="9"/>
      <c r="D34" s="13" t="s">
        <v>95</v>
      </c>
      <c r="E34" s="8"/>
      <c r="F34" s="25" t="s">
        <v>12</v>
      </c>
      <c r="G34" s="9"/>
      <c r="H34" s="128">
        <v>13</v>
      </c>
      <c r="I34" s="39">
        <f aca="true" t="shared" si="0" ref="I34:I49">H34*0.95*5.5</f>
        <v>67.925</v>
      </c>
    </row>
    <row r="35" spans="2:9" ht="18.75" customHeight="1">
      <c r="B35" s="122">
        <v>2</v>
      </c>
      <c r="C35" s="9"/>
      <c r="D35" s="13" t="s">
        <v>105</v>
      </c>
      <c r="E35" s="8"/>
      <c r="F35" s="25" t="s">
        <v>12</v>
      </c>
      <c r="G35" s="9"/>
      <c r="H35" s="128">
        <v>11</v>
      </c>
      <c r="I35" s="39"/>
    </row>
    <row r="36" spans="2:9" ht="18.75" customHeight="1">
      <c r="B36" s="122">
        <v>3</v>
      </c>
      <c r="C36" s="9"/>
      <c r="D36" s="13" t="s">
        <v>20</v>
      </c>
      <c r="E36" s="8"/>
      <c r="F36" s="25" t="s">
        <v>40</v>
      </c>
      <c r="G36" s="9"/>
      <c r="H36" s="128">
        <v>6</v>
      </c>
      <c r="I36" s="39"/>
    </row>
    <row r="37" spans="2:9" ht="24.75" customHeight="1">
      <c r="B37" s="122">
        <v>4</v>
      </c>
      <c r="C37" s="9"/>
      <c r="D37" s="13" t="s">
        <v>57</v>
      </c>
      <c r="E37" s="8"/>
      <c r="F37" s="25" t="s">
        <v>82</v>
      </c>
      <c r="G37" s="9"/>
      <c r="H37" s="128">
        <v>15</v>
      </c>
      <c r="I37" s="39"/>
    </row>
    <row r="38" spans="2:9" ht="24.75" customHeight="1">
      <c r="B38" s="123">
        <v>5</v>
      </c>
      <c r="C38" s="9"/>
      <c r="D38" s="14" t="s">
        <v>96</v>
      </c>
      <c r="E38" s="8"/>
      <c r="F38" s="28" t="s">
        <v>35</v>
      </c>
      <c r="G38" s="9"/>
      <c r="H38" s="130">
        <v>10</v>
      </c>
      <c r="I38" s="39">
        <f t="shared" si="0"/>
        <v>52.25</v>
      </c>
    </row>
    <row r="39" spans="2:9" ht="25.5" customHeight="1">
      <c r="B39" s="123">
        <v>6</v>
      </c>
      <c r="C39" s="9"/>
      <c r="D39" s="14" t="s">
        <v>72</v>
      </c>
      <c r="E39" s="8"/>
      <c r="F39" s="28" t="s">
        <v>53</v>
      </c>
      <c r="G39" s="9"/>
      <c r="H39" s="130">
        <v>5.5</v>
      </c>
      <c r="I39" s="43">
        <f t="shared" si="0"/>
        <v>28.737499999999997</v>
      </c>
    </row>
    <row r="40" spans="2:9" ht="25.5" customHeight="1">
      <c r="B40" s="123">
        <v>7</v>
      </c>
      <c r="C40" s="9"/>
      <c r="D40" s="14" t="s">
        <v>54</v>
      </c>
      <c r="E40" s="8"/>
      <c r="F40" s="28" t="s">
        <v>53</v>
      </c>
      <c r="G40" s="9"/>
      <c r="H40" s="130">
        <v>5.5</v>
      </c>
      <c r="I40" s="43">
        <f t="shared" si="0"/>
        <v>28.737499999999997</v>
      </c>
    </row>
    <row r="41" spans="2:9" ht="25.5" customHeight="1">
      <c r="B41" s="123">
        <v>8</v>
      </c>
      <c r="C41" s="9"/>
      <c r="D41" s="14" t="s">
        <v>59</v>
      </c>
      <c r="E41" s="8"/>
      <c r="F41" s="28" t="s">
        <v>56</v>
      </c>
      <c r="G41" s="9"/>
      <c r="H41" s="130">
        <v>8</v>
      </c>
      <c r="I41" s="43">
        <f t="shared" si="0"/>
        <v>41.8</v>
      </c>
    </row>
    <row r="42" spans="2:9" ht="25.5" customHeight="1">
      <c r="B42" s="123">
        <v>9</v>
      </c>
      <c r="C42" s="9"/>
      <c r="D42" s="14" t="s">
        <v>58</v>
      </c>
      <c r="E42" s="8"/>
      <c r="F42" s="28" t="s">
        <v>41</v>
      </c>
      <c r="G42" s="9"/>
      <c r="H42" s="130">
        <v>8</v>
      </c>
      <c r="I42" s="43">
        <f t="shared" si="0"/>
        <v>41.8</v>
      </c>
    </row>
    <row r="43" spans="2:9" ht="25.5" customHeight="1">
      <c r="B43" s="122">
        <v>10</v>
      </c>
      <c r="C43" s="9"/>
      <c r="D43" s="13" t="s">
        <v>60</v>
      </c>
      <c r="E43" s="8"/>
      <c r="F43" s="25" t="s">
        <v>61</v>
      </c>
      <c r="G43" s="9"/>
      <c r="H43" s="128">
        <v>6</v>
      </c>
      <c r="I43" s="39">
        <f t="shared" si="0"/>
        <v>31.349999999999994</v>
      </c>
    </row>
    <row r="44" spans="2:9" ht="25.5" customHeight="1">
      <c r="B44" s="123">
        <v>11</v>
      </c>
      <c r="C44" s="9"/>
      <c r="D44" s="14" t="s">
        <v>67</v>
      </c>
      <c r="E44" s="8"/>
      <c r="F44" s="28" t="s">
        <v>85</v>
      </c>
      <c r="G44" s="9"/>
      <c r="H44" s="130">
        <v>5.8</v>
      </c>
      <c r="I44" s="39">
        <f t="shared" si="0"/>
        <v>30.305</v>
      </c>
    </row>
    <row r="45" spans="2:9" ht="25.5">
      <c r="B45" s="123">
        <v>12</v>
      </c>
      <c r="C45" s="9"/>
      <c r="D45" s="14" t="s">
        <v>113</v>
      </c>
      <c r="E45" s="8"/>
      <c r="F45" s="28" t="s">
        <v>35</v>
      </c>
      <c r="G45" s="9"/>
      <c r="H45" s="130">
        <v>120</v>
      </c>
      <c r="I45" s="39">
        <f t="shared" si="0"/>
        <v>627</v>
      </c>
    </row>
    <row r="46" spans="2:9" ht="24.75" customHeight="1">
      <c r="B46" s="123">
        <v>13</v>
      </c>
      <c r="C46" s="9"/>
      <c r="D46" s="14" t="s">
        <v>114</v>
      </c>
      <c r="E46" s="8"/>
      <c r="F46" s="28" t="s">
        <v>35</v>
      </c>
      <c r="G46" s="9"/>
      <c r="H46" s="130">
        <v>33.5</v>
      </c>
      <c r="I46" s="39">
        <f t="shared" si="0"/>
        <v>175.0375</v>
      </c>
    </row>
    <row r="47" spans="2:9" ht="25.5" customHeight="1" thickBot="1">
      <c r="B47" s="123">
        <v>14</v>
      </c>
      <c r="C47" s="9"/>
      <c r="D47" s="14" t="s">
        <v>94</v>
      </c>
      <c r="E47" s="8"/>
      <c r="F47" s="28" t="s">
        <v>88</v>
      </c>
      <c r="G47" s="9"/>
      <c r="H47" s="130">
        <v>14.16</v>
      </c>
      <c r="I47" s="39">
        <f t="shared" si="0"/>
        <v>73.986</v>
      </c>
    </row>
    <row r="48" spans="2:9" ht="24.75" customHeight="1" thickBot="1">
      <c r="B48" s="125">
        <v>15</v>
      </c>
      <c r="C48" s="21"/>
      <c r="D48" s="33" t="s">
        <v>62</v>
      </c>
      <c r="E48" s="33"/>
      <c r="F48" s="73" t="s">
        <v>35</v>
      </c>
      <c r="G48" s="21"/>
      <c r="H48" s="131">
        <v>12</v>
      </c>
      <c r="I48" s="40">
        <f t="shared" si="0"/>
        <v>62.69999999999999</v>
      </c>
    </row>
    <row r="49" spans="2:9" ht="24.75" customHeight="1">
      <c r="B49" s="114">
        <v>16</v>
      </c>
      <c r="C49" s="116"/>
      <c r="D49" s="94" t="s">
        <v>63</v>
      </c>
      <c r="E49" s="129"/>
      <c r="F49" s="67" t="s">
        <v>34</v>
      </c>
      <c r="G49" s="116"/>
      <c r="H49" s="126">
        <v>2.6</v>
      </c>
      <c r="I49" s="39">
        <f t="shared" si="0"/>
        <v>13.584999999999999</v>
      </c>
    </row>
    <row r="50" spans="2:9" ht="24.75" customHeight="1">
      <c r="B50" s="123">
        <v>17</v>
      </c>
      <c r="C50" s="9"/>
      <c r="D50" s="14" t="s">
        <v>43</v>
      </c>
      <c r="E50" s="8"/>
      <c r="F50" s="28" t="s">
        <v>92</v>
      </c>
      <c r="G50" s="9"/>
      <c r="H50" s="128">
        <v>8</v>
      </c>
      <c r="I50" s="42"/>
    </row>
    <row r="51" spans="2:9" ht="24.75" customHeight="1">
      <c r="B51" s="123">
        <v>18</v>
      </c>
      <c r="C51" s="9"/>
      <c r="D51" s="14" t="s">
        <v>42</v>
      </c>
      <c r="E51" s="8"/>
      <c r="F51" s="28" t="s">
        <v>92</v>
      </c>
      <c r="G51" s="9"/>
      <c r="H51" s="128">
        <v>16.34</v>
      </c>
      <c r="I51" s="42"/>
    </row>
    <row r="52" spans="2:9" ht="0.75" customHeight="1">
      <c r="B52" s="120"/>
      <c r="C52" s="9"/>
      <c r="D52" s="17"/>
      <c r="E52" s="17"/>
      <c r="F52" s="9"/>
      <c r="G52" s="9"/>
      <c r="H52" s="121"/>
      <c r="I52" s="41"/>
    </row>
    <row r="53" spans="2:9" ht="25.5">
      <c r="B53" s="123">
        <v>19</v>
      </c>
      <c r="C53" s="9"/>
      <c r="D53" s="14" t="s">
        <v>115</v>
      </c>
      <c r="E53" s="8"/>
      <c r="F53" s="28" t="s">
        <v>64</v>
      </c>
      <c r="G53" s="9"/>
      <c r="H53" s="130">
        <v>3.4</v>
      </c>
      <c r="I53" s="39">
        <f>H53*0.95*5.5</f>
        <v>17.765</v>
      </c>
    </row>
    <row r="54" spans="2:9" ht="25.5" customHeight="1">
      <c r="B54" s="123">
        <v>20</v>
      </c>
      <c r="C54" s="9"/>
      <c r="D54" s="14" t="s">
        <v>116</v>
      </c>
      <c r="E54" s="8"/>
      <c r="F54" s="28" t="s">
        <v>44</v>
      </c>
      <c r="G54" s="9"/>
      <c r="H54" s="128">
        <v>0.48</v>
      </c>
      <c r="I54" s="39">
        <f>H54*0.95*5.5</f>
        <v>2.508</v>
      </c>
    </row>
    <row r="55" spans="2:9" ht="25.5" customHeight="1" thickBot="1">
      <c r="B55" s="123">
        <v>21</v>
      </c>
      <c r="C55" s="9"/>
      <c r="D55" s="14" t="s">
        <v>101</v>
      </c>
      <c r="E55" s="8"/>
      <c r="F55" s="28" t="s">
        <v>88</v>
      </c>
      <c r="G55" s="9"/>
      <c r="H55" s="128">
        <v>1.66</v>
      </c>
      <c r="I55" s="39"/>
    </row>
    <row r="56" spans="2:9" ht="15.75" customHeight="1">
      <c r="B56" s="123">
        <v>22</v>
      </c>
      <c r="C56" s="116"/>
      <c r="D56" s="94" t="s">
        <v>38</v>
      </c>
      <c r="E56" s="129"/>
      <c r="F56" s="67" t="s">
        <v>86</v>
      </c>
      <c r="G56" s="116"/>
      <c r="H56" s="126">
        <v>27</v>
      </c>
      <c r="I56" s="39">
        <f>H56*0.95*5.5</f>
        <v>141.075</v>
      </c>
    </row>
    <row r="57" spans="2:9" ht="15.75" customHeight="1">
      <c r="B57" s="123">
        <v>23</v>
      </c>
      <c r="C57" s="9"/>
      <c r="D57" s="14" t="s">
        <v>38</v>
      </c>
      <c r="E57" s="8"/>
      <c r="F57" s="44" t="s">
        <v>87</v>
      </c>
      <c r="G57" s="9"/>
      <c r="H57" s="130">
        <v>40</v>
      </c>
      <c r="I57" s="39"/>
    </row>
    <row r="58" spans="2:9" ht="15.75" customHeight="1">
      <c r="B58" s="123">
        <v>24</v>
      </c>
      <c r="C58" s="9"/>
      <c r="D58" s="19" t="s">
        <v>45</v>
      </c>
      <c r="E58" s="8"/>
      <c r="F58" s="44" t="s">
        <v>92</v>
      </c>
      <c r="G58" s="9"/>
      <c r="H58" s="130">
        <v>24</v>
      </c>
      <c r="I58" s="39"/>
    </row>
    <row r="59" spans="2:9" ht="2.25" customHeight="1">
      <c r="B59" s="118"/>
      <c r="C59" s="9"/>
      <c r="D59" s="8"/>
      <c r="E59" s="8"/>
      <c r="F59" s="27"/>
      <c r="G59" s="9"/>
      <c r="H59" s="119"/>
      <c r="I59" s="42"/>
    </row>
    <row r="60" spans="2:9" s="70" customFormat="1" ht="15.75">
      <c r="B60" s="132"/>
      <c r="C60" s="69"/>
      <c r="D60" s="133" t="s">
        <v>119</v>
      </c>
      <c r="E60" s="133"/>
      <c r="F60" s="69"/>
      <c r="G60" s="69"/>
      <c r="H60" s="134"/>
      <c r="I60" s="71"/>
    </row>
    <row r="61" spans="2:9" ht="4.5" customHeight="1" thickBot="1">
      <c r="B61" s="117"/>
      <c r="C61" s="9"/>
      <c r="D61" s="34"/>
      <c r="E61" s="17"/>
      <c r="F61" s="21"/>
      <c r="G61" s="9"/>
      <c r="H61" s="113"/>
      <c r="I61" s="43"/>
    </row>
    <row r="62" spans="2:9" ht="15.75" customHeight="1">
      <c r="B62" s="122">
        <v>1</v>
      </c>
      <c r="C62" s="9"/>
      <c r="D62" s="13" t="s">
        <v>97</v>
      </c>
      <c r="E62" s="8"/>
      <c r="F62" s="28" t="s">
        <v>39</v>
      </c>
      <c r="G62" s="9"/>
      <c r="H62" s="128">
        <v>8.81</v>
      </c>
      <c r="I62" s="39">
        <f aca="true" t="shared" si="1" ref="I62:I73">H62*0.95*5.5</f>
        <v>46.032250000000005</v>
      </c>
    </row>
    <row r="63" spans="2:9" ht="15.75" customHeight="1">
      <c r="B63" s="123">
        <v>2</v>
      </c>
      <c r="C63" s="9"/>
      <c r="D63" s="14" t="s">
        <v>98</v>
      </c>
      <c r="E63" s="8"/>
      <c r="F63" s="28" t="s">
        <v>49</v>
      </c>
      <c r="G63" s="9"/>
      <c r="H63" s="130">
        <v>23.85</v>
      </c>
      <c r="I63" s="39">
        <f t="shared" si="1"/>
        <v>124.61625</v>
      </c>
    </row>
    <row r="64" spans="2:9" ht="15.75" customHeight="1">
      <c r="B64" s="123">
        <v>3</v>
      </c>
      <c r="C64" s="9"/>
      <c r="D64" s="14" t="s">
        <v>99</v>
      </c>
      <c r="E64" s="8"/>
      <c r="F64" s="28" t="s">
        <v>49</v>
      </c>
      <c r="G64" s="9"/>
      <c r="H64" s="130">
        <v>13.25</v>
      </c>
      <c r="I64" s="39">
        <f t="shared" si="1"/>
        <v>69.23124999999999</v>
      </c>
    </row>
    <row r="65" spans="2:9" ht="15.75" customHeight="1">
      <c r="B65" s="123">
        <v>4</v>
      </c>
      <c r="C65" s="9"/>
      <c r="D65" s="14" t="s">
        <v>100</v>
      </c>
      <c r="E65" s="8"/>
      <c r="F65" s="28" t="s">
        <v>49</v>
      </c>
      <c r="G65" s="9"/>
      <c r="H65" s="130">
        <v>9.25</v>
      </c>
      <c r="I65" s="39">
        <f t="shared" si="1"/>
        <v>48.33125</v>
      </c>
    </row>
    <row r="66" spans="2:9" ht="29.25" customHeight="1">
      <c r="B66" s="123">
        <v>5</v>
      </c>
      <c r="C66" s="9"/>
      <c r="D66" s="14" t="s">
        <v>106</v>
      </c>
      <c r="E66" s="8"/>
      <c r="F66" s="28" t="s">
        <v>68</v>
      </c>
      <c r="G66" s="9"/>
      <c r="H66" s="130">
        <v>17.9</v>
      </c>
      <c r="I66" s="39"/>
    </row>
    <row r="67" spans="2:9" ht="29.25" customHeight="1">
      <c r="B67" s="123">
        <v>6</v>
      </c>
      <c r="C67" s="9"/>
      <c r="D67" s="14" t="s">
        <v>107</v>
      </c>
      <c r="E67" s="8"/>
      <c r="F67" s="28" t="s">
        <v>65</v>
      </c>
      <c r="G67" s="9"/>
      <c r="H67" s="130">
        <v>7.9</v>
      </c>
      <c r="I67" s="39"/>
    </row>
    <row r="68" spans="2:9" ht="29.25" customHeight="1">
      <c r="B68" s="123">
        <v>7</v>
      </c>
      <c r="C68" s="9"/>
      <c r="D68" s="14" t="s">
        <v>108</v>
      </c>
      <c r="E68" s="8"/>
      <c r="F68" s="28" t="s">
        <v>66</v>
      </c>
      <c r="G68" s="9"/>
      <c r="H68" s="130">
        <v>8.06</v>
      </c>
      <c r="I68" s="39"/>
    </row>
    <row r="69" spans="2:9" ht="25.5">
      <c r="B69" s="123">
        <v>8</v>
      </c>
      <c r="C69" s="9"/>
      <c r="D69" s="14" t="s">
        <v>109</v>
      </c>
      <c r="E69" s="8"/>
      <c r="F69" s="28" t="s">
        <v>69</v>
      </c>
      <c r="G69" s="9"/>
      <c r="H69" s="130">
        <v>7.05</v>
      </c>
      <c r="I69" s="39">
        <f t="shared" si="1"/>
        <v>36.83625</v>
      </c>
    </row>
    <row r="70" spans="2:9" ht="25.5">
      <c r="B70" s="123">
        <v>9</v>
      </c>
      <c r="C70" s="9"/>
      <c r="D70" s="14" t="s">
        <v>110</v>
      </c>
      <c r="E70" s="8"/>
      <c r="F70" s="28" t="s">
        <v>70</v>
      </c>
      <c r="G70" s="9"/>
      <c r="H70" s="130">
        <v>18.58</v>
      </c>
      <c r="I70" s="39">
        <f t="shared" si="1"/>
        <v>97.08049999999997</v>
      </c>
    </row>
    <row r="71" spans="2:9" ht="25.5">
      <c r="B71" s="122">
        <v>10</v>
      </c>
      <c r="C71" s="9"/>
      <c r="D71" s="14" t="s">
        <v>102</v>
      </c>
      <c r="E71" s="8"/>
      <c r="F71" s="28" t="s">
        <v>66</v>
      </c>
      <c r="G71" s="9"/>
      <c r="H71" s="128">
        <v>4.77</v>
      </c>
      <c r="I71" s="39">
        <f t="shared" si="1"/>
        <v>24.923249999999996</v>
      </c>
    </row>
    <row r="72" spans="2:9" ht="25.5">
      <c r="B72" s="122">
        <v>11</v>
      </c>
      <c r="C72" s="9"/>
      <c r="D72" s="14" t="s">
        <v>103</v>
      </c>
      <c r="E72" s="8"/>
      <c r="F72" s="28" t="s">
        <v>71</v>
      </c>
      <c r="G72" s="9"/>
      <c r="H72" s="128">
        <v>5.12</v>
      </c>
      <c r="I72" s="42"/>
    </row>
    <row r="73" spans="2:9" ht="25.5" customHeight="1">
      <c r="B73" s="123">
        <v>12</v>
      </c>
      <c r="C73" s="9"/>
      <c r="D73" s="14" t="s">
        <v>104</v>
      </c>
      <c r="E73" s="8"/>
      <c r="F73" s="28" t="s">
        <v>68</v>
      </c>
      <c r="G73" s="9"/>
      <c r="H73" s="130">
        <v>9.17</v>
      </c>
      <c r="I73" s="41">
        <f t="shared" si="1"/>
        <v>47.91325</v>
      </c>
    </row>
    <row r="74" spans="2:9" ht="25.5" customHeight="1" thickBot="1">
      <c r="B74" s="124">
        <v>13</v>
      </c>
      <c r="C74" s="9"/>
      <c r="D74" s="68" t="s">
        <v>111</v>
      </c>
      <c r="E74" s="8"/>
      <c r="F74" s="30" t="s">
        <v>68</v>
      </c>
      <c r="G74" s="9"/>
      <c r="H74" s="127">
        <v>4.65</v>
      </c>
      <c r="I74" s="41"/>
    </row>
    <row r="75" spans="2:9" ht="4.5" customHeight="1">
      <c r="B75" s="120"/>
      <c r="C75" s="9"/>
      <c r="D75" s="17"/>
      <c r="E75" s="17"/>
      <c r="F75" s="9"/>
      <c r="G75" s="9"/>
      <c r="H75" s="121"/>
      <c r="I75" s="41"/>
    </row>
  </sheetData>
  <sheetProtection/>
  <printOptions/>
  <pageMargins left="0.51" right="0.36" top="0.6" bottom="0.59" header="0.29" footer="0.33"/>
  <pageSetup horizontalDpi="600" verticalDpi="600" orientation="portrait" paperSize="9" r:id="rId2"/>
  <headerFooter alignWithMargins="0">
    <oddHeader>&amp;L"ИНФОЛАЙН"&amp;R501-12-31, 259-79-89, 259-87-67&amp;9
</oddHeader>
    <oddFooter>&amp;R&amp;P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H43"/>
  <sheetViews>
    <sheetView zoomScalePageLayoutView="0" workbookViewId="0" topLeftCell="A4">
      <selection activeCell="C22" sqref="C22"/>
    </sheetView>
  </sheetViews>
  <sheetFormatPr defaultColWidth="9.00390625" defaultRowHeight="12.75"/>
  <cols>
    <col min="1" max="1" width="2.00390625" style="0" customWidth="1"/>
    <col min="2" max="2" width="1.25" style="0" customWidth="1"/>
    <col min="3" max="3" width="51.375" style="22" customWidth="1"/>
    <col min="4" max="4" width="1.12109375" style="0" customWidth="1"/>
    <col min="6" max="6" width="1.12109375" style="0" customWidth="1"/>
    <col min="7" max="7" width="11.125" style="0" customWidth="1"/>
    <col min="8" max="8" width="18.875" style="0" customWidth="1"/>
    <col min="9" max="9" width="15.125" style="0" customWidth="1"/>
  </cols>
  <sheetData>
    <row r="4" ht="39">
      <c r="C4" s="95" t="s">
        <v>55</v>
      </c>
    </row>
    <row r="8" ht="15">
      <c r="C8" s="1" t="s">
        <v>18</v>
      </c>
    </row>
    <row r="9" ht="15.75">
      <c r="C9" s="1" t="s">
        <v>47</v>
      </c>
    </row>
    <row r="10" ht="15">
      <c r="C10" s="1" t="s">
        <v>23</v>
      </c>
    </row>
    <row r="11" ht="15">
      <c r="C11" s="1" t="s">
        <v>11</v>
      </c>
    </row>
    <row r="12" ht="15">
      <c r="C12" s="1" t="s">
        <v>19</v>
      </c>
    </row>
    <row r="13" ht="15">
      <c r="C13" s="1" t="s">
        <v>9</v>
      </c>
    </row>
    <row r="14" ht="15">
      <c r="C14" s="1" t="s">
        <v>83</v>
      </c>
    </row>
    <row r="15" ht="15.75">
      <c r="C15" s="18" t="s">
        <v>48</v>
      </c>
    </row>
    <row r="16" ht="15">
      <c r="C16" s="1" t="s">
        <v>84</v>
      </c>
    </row>
    <row r="17" ht="45">
      <c r="C17" s="3" t="s">
        <v>89</v>
      </c>
    </row>
    <row r="18" ht="15">
      <c r="C18" s="24" t="s">
        <v>90</v>
      </c>
    </row>
    <row r="19" ht="12.75"/>
    <row r="20" ht="12.75"/>
    <row r="23" spans="1:7" ht="20.25">
      <c r="A23" s="9"/>
      <c r="B23" s="2"/>
      <c r="C23" s="47" t="s">
        <v>91</v>
      </c>
      <c r="D23" s="5"/>
      <c r="E23" s="2"/>
      <c r="F23" s="2"/>
      <c r="G23" s="10"/>
    </row>
    <row r="24" spans="1:7" ht="12.75">
      <c r="A24" s="9"/>
      <c r="B24" s="2"/>
      <c r="C24"/>
      <c r="D24" s="5"/>
      <c r="E24" s="2"/>
      <c r="F24" s="2"/>
      <c r="G24" s="10"/>
    </row>
    <row r="25" spans="1:7" ht="18">
      <c r="A25" s="31" t="s">
        <v>74</v>
      </c>
      <c r="B25" s="2"/>
      <c r="C25" s="31"/>
      <c r="D25" s="5"/>
      <c r="E25" s="2"/>
      <c r="F25" s="2"/>
      <c r="G25" s="10"/>
    </row>
    <row r="26" spans="1:7" ht="18">
      <c r="A26" s="31" t="s">
        <v>10</v>
      </c>
      <c r="B26" s="2"/>
      <c r="C26" s="31"/>
      <c r="D26" s="5"/>
      <c r="E26" s="2"/>
      <c r="F26" s="2"/>
      <c r="G26" s="10"/>
    </row>
    <row r="27" spans="1:7" ht="18">
      <c r="A27" s="31" t="s">
        <v>52</v>
      </c>
      <c r="B27" s="2"/>
      <c r="C27" s="31"/>
      <c r="D27" s="5"/>
      <c r="E27" s="2"/>
      <c r="F27" s="2"/>
      <c r="G27" s="10"/>
    </row>
    <row r="28" spans="1:7" ht="18">
      <c r="A28" s="31" t="s">
        <v>75</v>
      </c>
      <c r="B28" s="2"/>
      <c r="C28" s="31"/>
      <c r="D28" s="5"/>
      <c r="E28" s="2"/>
      <c r="F28" s="2"/>
      <c r="G28" s="10"/>
    </row>
    <row r="29" spans="1:7" ht="18">
      <c r="A29" s="31" t="s">
        <v>93</v>
      </c>
      <c r="B29" s="2"/>
      <c r="C29" s="31"/>
      <c r="D29" s="5"/>
      <c r="E29" s="2"/>
      <c r="F29" s="2"/>
      <c r="G29" s="10"/>
    </row>
    <row r="30" spans="1:7" ht="18">
      <c r="A30" s="31" t="s">
        <v>33</v>
      </c>
      <c r="B30" s="2"/>
      <c r="C30" s="31"/>
      <c r="D30" s="5"/>
      <c r="E30" s="2"/>
      <c r="F30" s="2"/>
      <c r="G30" s="10"/>
    </row>
    <row r="31" spans="1:7" ht="12.75">
      <c r="A31" s="9"/>
      <c r="B31" s="2"/>
      <c r="C31"/>
      <c r="D31" s="5"/>
      <c r="E31" s="2"/>
      <c r="F31" s="2"/>
      <c r="G31" s="10"/>
    </row>
    <row r="32" spans="1:7" ht="12.75">
      <c r="A32" s="9"/>
      <c r="B32" s="2"/>
      <c r="C32"/>
      <c r="D32" s="5"/>
      <c r="E32" s="2"/>
      <c r="F32" s="2"/>
      <c r="G32" s="10"/>
    </row>
    <row r="33" spans="1:7" ht="12.75">
      <c r="A33" s="9"/>
      <c r="B33" s="2"/>
      <c r="C33"/>
      <c r="D33" s="5"/>
      <c r="E33" s="2"/>
      <c r="F33" s="2"/>
      <c r="G33" s="10"/>
    </row>
    <row r="34" spans="1:8" ht="20.25">
      <c r="A34" s="9"/>
      <c r="B34" s="100"/>
      <c r="C34" s="101" t="s">
        <v>77</v>
      </c>
      <c r="D34" s="102"/>
      <c r="E34" s="103"/>
      <c r="F34" s="103"/>
      <c r="G34" s="104"/>
      <c r="H34" s="97"/>
    </row>
    <row r="35" spans="1:8" ht="20.25">
      <c r="A35" s="9"/>
      <c r="B35" s="98"/>
      <c r="C35" s="99" t="s">
        <v>78</v>
      </c>
      <c r="D35" s="17"/>
      <c r="E35" s="9"/>
      <c r="F35" s="9"/>
      <c r="G35" s="10"/>
      <c r="H35" s="105"/>
    </row>
    <row r="36" spans="1:8" ht="20.25">
      <c r="A36" s="9"/>
      <c r="B36" s="98"/>
      <c r="C36" s="99" t="s">
        <v>79</v>
      </c>
      <c r="D36" s="17"/>
      <c r="E36" s="9"/>
      <c r="F36" s="9"/>
      <c r="G36" s="10"/>
      <c r="H36" s="105"/>
    </row>
    <row r="37" spans="1:8" ht="20.25">
      <c r="A37" s="9"/>
      <c r="B37" s="98"/>
      <c r="C37" s="99" t="s">
        <v>76</v>
      </c>
      <c r="D37" s="17"/>
      <c r="E37" s="9"/>
      <c r="F37" s="9"/>
      <c r="G37" s="10"/>
      <c r="H37" s="105"/>
    </row>
    <row r="38" spans="1:8" ht="20.25">
      <c r="A38" s="9"/>
      <c r="B38" s="98"/>
      <c r="C38" s="99" t="s">
        <v>80</v>
      </c>
      <c r="D38" s="17"/>
      <c r="E38" s="9"/>
      <c r="F38" s="9"/>
      <c r="G38" s="10"/>
      <c r="H38" s="105"/>
    </row>
    <row r="39" spans="2:8" ht="20.25">
      <c r="B39" s="106"/>
      <c r="C39" s="107" t="s">
        <v>81</v>
      </c>
      <c r="D39" s="20"/>
      <c r="E39" s="20"/>
      <c r="F39" s="20"/>
      <c r="G39" s="20"/>
      <c r="H39" s="105"/>
    </row>
    <row r="40" spans="2:8" ht="16.5">
      <c r="B40" s="106"/>
      <c r="C40" s="108" t="s">
        <v>112</v>
      </c>
      <c r="D40" s="20"/>
      <c r="E40" s="20"/>
      <c r="F40" s="20"/>
      <c r="G40" s="20"/>
      <c r="H40" s="105"/>
    </row>
    <row r="41" spans="2:8" ht="12.75">
      <c r="B41" s="109"/>
      <c r="C41" s="110"/>
      <c r="D41" s="111"/>
      <c r="E41" s="111"/>
      <c r="F41" s="111"/>
      <c r="G41" s="111"/>
      <c r="H41" s="112"/>
    </row>
    <row r="42" ht="32.25" customHeight="1"/>
    <row r="43" ht="31.5" customHeight="1">
      <c r="G43" s="90" t="s">
        <v>51</v>
      </c>
    </row>
  </sheetData>
  <sheetProtection/>
  <printOptions/>
  <pageMargins left="0.32" right="0.22" top="0.56" bottom="0.63" header="0.4" footer="0.43"/>
  <pageSetup horizontalDpi="300" verticalDpi="300" orientation="portrait" paperSize="9" r:id="rId3"/>
  <legacyDrawing r:id="rId2"/>
  <oleObjects>
    <oleObject progId="Word.Document.8" shapeId="94412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B1:I46"/>
  <sheetViews>
    <sheetView zoomScalePageLayoutView="0" workbookViewId="0" topLeftCell="A7">
      <selection activeCell="B20" sqref="B20"/>
    </sheetView>
  </sheetViews>
  <sheetFormatPr defaultColWidth="9.00390625" defaultRowHeight="12.75"/>
  <cols>
    <col min="1" max="1" width="0.12890625" style="0" customWidth="1"/>
    <col min="8" max="8" width="31.625" style="0" customWidth="1"/>
  </cols>
  <sheetData>
    <row r="1" spans="2:9" s="51" customFormat="1" ht="15">
      <c r="B1" s="26"/>
      <c r="C1" s="53"/>
      <c r="D1" s="8"/>
      <c r="E1" s="54"/>
      <c r="F1" s="27"/>
      <c r="G1" s="53"/>
      <c r="H1" s="48"/>
      <c r="I1" s="55"/>
    </row>
    <row r="2" spans="2:9" s="51" customFormat="1" ht="18">
      <c r="B2" s="136" t="s">
        <v>50</v>
      </c>
      <c r="C2" s="137"/>
      <c r="D2" s="137"/>
      <c r="E2" s="137"/>
      <c r="F2" s="137"/>
      <c r="G2" s="137"/>
      <c r="H2" s="137"/>
      <c r="I2" s="55"/>
    </row>
    <row r="3" spans="2:9" s="51" customFormat="1" ht="15">
      <c r="B3" s="26"/>
      <c r="C3" s="53"/>
      <c r="D3" s="8"/>
      <c r="E3" s="54"/>
      <c r="F3" s="27"/>
      <c r="G3" s="53"/>
      <c r="H3" s="48"/>
      <c r="I3" s="55"/>
    </row>
    <row r="4" spans="2:9" s="90" customFormat="1" ht="18">
      <c r="B4" s="83"/>
      <c r="C4" s="84"/>
      <c r="D4" s="85"/>
      <c r="E4" s="86"/>
      <c r="F4" s="87"/>
      <c r="G4" s="84"/>
      <c r="H4" s="88"/>
      <c r="I4" s="89"/>
    </row>
    <row r="5" spans="2:9" s="90" customFormat="1" ht="18">
      <c r="B5" s="79"/>
      <c r="C5" s="80"/>
      <c r="D5" s="46"/>
      <c r="E5" s="78"/>
      <c r="F5" s="81"/>
      <c r="G5" s="80"/>
      <c r="H5" s="82"/>
      <c r="I5" s="89"/>
    </row>
    <row r="6" spans="2:9" s="90" customFormat="1" ht="18">
      <c r="B6" s="83"/>
      <c r="C6" s="84"/>
      <c r="D6" s="85"/>
      <c r="E6" s="86"/>
      <c r="F6" s="87"/>
      <c r="G6" s="84"/>
      <c r="H6" s="88"/>
      <c r="I6" s="89"/>
    </row>
    <row r="7" spans="2:9" s="90" customFormat="1" ht="18">
      <c r="B7" s="79"/>
      <c r="C7" s="80"/>
      <c r="D7" s="46"/>
      <c r="E7" s="78"/>
      <c r="F7" s="81"/>
      <c r="G7" s="80"/>
      <c r="H7" s="82"/>
      <c r="I7" s="89"/>
    </row>
    <row r="8" spans="2:9" s="90" customFormat="1" ht="18">
      <c r="B8" s="83"/>
      <c r="C8" s="84"/>
      <c r="D8" s="85"/>
      <c r="E8" s="86"/>
      <c r="F8" s="87"/>
      <c r="G8" s="84"/>
      <c r="H8" s="88"/>
      <c r="I8" s="89"/>
    </row>
    <row r="9" spans="2:9" s="90" customFormat="1" ht="18">
      <c r="B9" s="79"/>
      <c r="C9" s="80"/>
      <c r="D9" s="46"/>
      <c r="E9" s="78"/>
      <c r="F9" s="81"/>
      <c r="G9" s="80"/>
      <c r="H9" s="82"/>
      <c r="I9" s="89"/>
    </row>
    <row r="10" spans="2:9" s="90" customFormat="1" ht="18">
      <c r="B10" s="83"/>
      <c r="C10" s="84"/>
      <c r="D10" s="85"/>
      <c r="E10" s="86"/>
      <c r="F10" s="87"/>
      <c r="G10" s="84"/>
      <c r="H10" s="88"/>
      <c r="I10" s="89"/>
    </row>
    <row r="11" spans="2:9" s="90" customFormat="1" ht="18">
      <c r="B11" s="79"/>
      <c r="C11" s="80"/>
      <c r="D11" s="46"/>
      <c r="E11" s="78"/>
      <c r="F11" s="81"/>
      <c r="G11" s="80"/>
      <c r="H11" s="82"/>
      <c r="I11" s="89"/>
    </row>
    <row r="12" spans="2:9" s="90" customFormat="1" ht="18">
      <c r="B12" s="83"/>
      <c r="C12" s="84"/>
      <c r="D12" s="85"/>
      <c r="E12" s="86"/>
      <c r="F12" s="87"/>
      <c r="G12" s="84"/>
      <c r="H12" s="88"/>
      <c r="I12" s="89"/>
    </row>
    <row r="13" spans="2:9" s="90" customFormat="1" ht="18">
      <c r="B13" s="79"/>
      <c r="C13" s="80"/>
      <c r="D13" s="46"/>
      <c r="E13" s="78"/>
      <c r="F13" s="81"/>
      <c r="G13" s="80"/>
      <c r="H13" s="82"/>
      <c r="I13" s="89"/>
    </row>
    <row r="14" spans="2:9" s="90" customFormat="1" ht="18">
      <c r="B14" s="83"/>
      <c r="C14" s="84"/>
      <c r="D14" s="85"/>
      <c r="E14" s="86"/>
      <c r="F14" s="87"/>
      <c r="G14" s="84"/>
      <c r="H14" s="88"/>
      <c r="I14" s="89"/>
    </row>
    <row r="15" spans="2:9" s="90" customFormat="1" ht="18">
      <c r="B15" s="79"/>
      <c r="C15" s="80"/>
      <c r="D15" s="46"/>
      <c r="E15" s="78"/>
      <c r="F15" s="81"/>
      <c r="G15" s="80"/>
      <c r="H15" s="82"/>
      <c r="I15" s="89"/>
    </row>
    <row r="16" spans="2:9" s="90" customFormat="1" ht="18">
      <c r="B16" s="83"/>
      <c r="C16" s="84"/>
      <c r="D16" s="85"/>
      <c r="E16" s="86"/>
      <c r="F16" s="87"/>
      <c r="G16" s="84"/>
      <c r="H16" s="88"/>
      <c r="I16" s="89"/>
    </row>
    <row r="17" spans="2:9" s="90" customFormat="1" ht="18">
      <c r="B17" s="79"/>
      <c r="C17" s="80"/>
      <c r="D17" s="46"/>
      <c r="E17" s="78"/>
      <c r="F17" s="81"/>
      <c r="G17" s="80"/>
      <c r="H17" s="82"/>
      <c r="I17" s="89"/>
    </row>
    <row r="18" spans="2:9" s="90" customFormat="1" ht="18">
      <c r="B18" s="83"/>
      <c r="C18" s="84"/>
      <c r="D18" s="85"/>
      <c r="E18" s="86"/>
      <c r="F18" s="87"/>
      <c r="G18" s="84"/>
      <c r="H18" s="88"/>
      <c r="I18" s="89"/>
    </row>
    <row r="19" spans="2:9" s="90" customFormat="1" ht="18">
      <c r="B19" s="79"/>
      <c r="C19" s="80"/>
      <c r="D19" s="46"/>
      <c r="E19" s="78"/>
      <c r="F19" s="81"/>
      <c r="G19" s="80"/>
      <c r="H19" s="82"/>
      <c r="I19" s="89"/>
    </row>
    <row r="20" spans="2:9" s="90" customFormat="1" ht="18">
      <c r="B20" s="83"/>
      <c r="C20" s="84"/>
      <c r="D20" s="85"/>
      <c r="E20" s="86"/>
      <c r="F20" s="87"/>
      <c r="G20" s="84"/>
      <c r="H20" s="88"/>
      <c r="I20" s="89"/>
    </row>
    <row r="21" spans="2:9" s="90" customFormat="1" ht="18">
      <c r="B21" s="79"/>
      <c r="C21" s="80"/>
      <c r="D21" s="46"/>
      <c r="E21" s="78"/>
      <c r="F21" s="81"/>
      <c r="G21" s="80"/>
      <c r="H21" s="82"/>
      <c r="I21" s="89"/>
    </row>
    <row r="22" spans="2:9" s="90" customFormat="1" ht="18">
      <c r="B22" s="83"/>
      <c r="C22" s="84"/>
      <c r="D22" s="85"/>
      <c r="E22" s="86"/>
      <c r="F22" s="87"/>
      <c r="G22" s="84"/>
      <c r="H22" s="88"/>
      <c r="I22" s="89"/>
    </row>
    <row r="23" spans="2:9" s="90" customFormat="1" ht="18">
      <c r="B23" s="79"/>
      <c r="C23" s="80"/>
      <c r="D23" s="46"/>
      <c r="E23" s="78"/>
      <c r="F23" s="81"/>
      <c r="G23" s="80"/>
      <c r="H23" s="82"/>
      <c r="I23" s="89"/>
    </row>
    <row r="24" spans="2:9" s="90" customFormat="1" ht="18">
      <c r="B24" s="83"/>
      <c r="C24" s="84"/>
      <c r="D24" s="85"/>
      <c r="E24" s="86"/>
      <c r="F24" s="87"/>
      <c r="G24" s="84"/>
      <c r="H24" s="88"/>
      <c r="I24" s="89"/>
    </row>
    <row r="25" spans="2:9" s="90" customFormat="1" ht="18">
      <c r="B25" s="79"/>
      <c r="C25" s="80"/>
      <c r="D25" s="46"/>
      <c r="E25" s="78"/>
      <c r="F25" s="81"/>
      <c r="G25" s="80"/>
      <c r="H25" s="82"/>
      <c r="I25" s="89"/>
    </row>
    <row r="26" spans="2:9" s="90" customFormat="1" ht="18">
      <c r="B26" s="83"/>
      <c r="C26" s="84"/>
      <c r="D26" s="85"/>
      <c r="E26" s="86"/>
      <c r="F26" s="87"/>
      <c r="G26" s="84"/>
      <c r="H26" s="88"/>
      <c r="I26" s="89"/>
    </row>
    <row r="27" spans="2:9" s="90" customFormat="1" ht="18">
      <c r="B27" s="79"/>
      <c r="C27" s="80"/>
      <c r="D27" s="46"/>
      <c r="E27" s="78"/>
      <c r="F27" s="81"/>
      <c r="G27" s="80"/>
      <c r="H27" s="82"/>
      <c r="I27" s="89"/>
    </row>
    <row r="28" spans="2:9" s="90" customFormat="1" ht="18">
      <c r="B28" s="83"/>
      <c r="C28" s="84"/>
      <c r="D28" s="85"/>
      <c r="E28" s="86"/>
      <c r="F28" s="87"/>
      <c r="G28" s="84"/>
      <c r="H28" s="88"/>
      <c r="I28" s="89"/>
    </row>
    <row r="29" spans="2:9" s="90" customFormat="1" ht="18">
      <c r="B29" s="79"/>
      <c r="C29" s="80"/>
      <c r="D29" s="46"/>
      <c r="E29" s="78"/>
      <c r="F29" s="81"/>
      <c r="G29" s="80"/>
      <c r="H29" s="82"/>
      <c r="I29" s="89"/>
    </row>
    <row r="30" spans="2:9" s="90" customFormat="1" ht="18">
      <c r="B30" s="83"/>
      <c r="C30" s="84"/>
      <c r="D30" s="85"/>
      <c r="E30" s="86"/>
      <c r="F30" s="87"/>
      <c r="G30" s="84"/>
      <c r="H30" s="88"/>
      <c r="I30" s="89"/>
    </row>
    <row r="31" spans="2:9" s="90" customFormat="1" ht="18">
      <c r="B31" s="79"/>
      <c r="C31" s="80"/>
      <c r="D31" s="46"/>
      <c r="E31" s="78"/>
      <c r="F31" s="81"/>
      <c r="G31" s="80"/>
      <c r="H31" s="82"/>
      <c r="I31" s="89"/>
    </row>
    <row r="32" spans="2:9" s="90" customFormat="1" ht="18">
      <c r="B32" s="83"/>
      <c r="C32" s="84"/>
      <c r="D32" s="85"/>
      <c r="E32" s="86"/>
      <c r="F32" s="87"/>
      <c r="G32" s="84"/>
      <c r="H32" s="88"/>
      <c r="I32" s="89"/>
    </row>
    <row r="33" spans="2:9" s="90" customFormat="1" ht="18">
      <c r="B33" s="79"/>
      <c r="C33" s="80"/>
      <c r="D33" s="46"/>
      <c r="E33" s="78"/>
      <c r="F33" s="81"/>
      <c r="G33" s="80"/>
      <c r="H33" s="82"/>
      <c r="I33" s="89"/>
    </row>
    <row r="34" spans="2:9" s="90" customFormat="1" ht="18">
      <c r="B34" s="83"/>
      <c r="C34" s="84"/>
      <c r="D34" s="85"/>
      <c r="E34" s="86"/>
      <c r="F34" s="87"/>
      <c r="G34" s="84"/>
      <c r="H34" s="88"/>
      <c r="I34" s="89"/>
    </row>
    <row r="35" spans="2:9" s="90" customFormat="1" ht="18">
      <c r="B35" s="83"/>
      <c r="C35" s="84"/>
      <c r="D35" s="85"/>
      <c r="E35" s="86"/>
      <c r="F35" s="87"/>
      <c r="G35" s="84"/>
      <c r="H35" s="88"/>
      <c r="I35" s="89"/>
    </row>
    <row r="36" spans="2:9" s="90" customFormat="1" ht="18">
      <c r="B36" s="80"/>
      <c r="C36" s="80"/>
      <c r="D36" s="78"/>
      <c r="E36" s="78"/>
      <c r="F36" s="80"/>
      <c r="G36" s="80"/>
      <c r="H36" s="91"/>
      <c r="I36" s="89"/>
    </row>
    <row r="37" spans="2:8" s="90" customFormat="1" ht="18">
      <c r="B37" s="92"/>
      <c r="C37" s="92"/>
      <c r="D37" s="92"/>
      <c r="E37" s="92"/>
      <c r="F37" s="92"/>
      <c r="G37" s="92"/>
      <c r="H37" s="92"/>
    </row>
    <row r="38" s="90" customFormat="1" ht="18"/>
    <row r="39" spans="2:8" s="90" customFormat="1" ht="18">
      <c r="B39" s="92"/>
      <c r="C39" s="92"/>
      <c r="D39" s="92"/>
      <c r="E39" s="92"/>
      <c r="F39" s="92"/>
      <c r="G39" s="92"/>
      <c r="H39" s="92"/>
    </row>
    <row r="40" s="90" customFormat="1" ht="18"/>
    <row r="41" spans="2:8" s="90" customFormat="1" ht="18">
      <c r="B41" s="92"/>
      <c r="C41" s="92"/>
      <c r="D41" s="92"/>
      <c r="E41" s="92"/>
      <c r="F41" s="92"/>
      <c r="G41" s="92"/>
      <c r="H41" s="92"/>
    </row>
    <row r="42" s="90" customFormat="1" ht="18"/>
    <row r="43" spans="2:8" s="90" customFormat="1" ht="18">
      <c r="B43" s="92"/>
      <c r="C43" s="92"/>
      <c r="D43" s="92"/>
      <c r="E43" s="92"/>
      <c r="F43" s="92"/>
      <c r="G43" s="92"/>
      <c r="H43" s="92"/>
    </row>
    <row r="44" s="90" customFormat="1" ht="18"/>
    <row r="45" spans="2:8" s="90" customFormat="1" ht="18">
      <c r="B45" s="93"/>
      <c r="C45" s="93"/>
      <c r="D45" s="93"/>
      <c r="E45" s="93"/>
      <c r="F45" s="93"/>
      <c r="G45" s="93"/>
      <c r="H45" s="93"/>
    </row>
    <row r="46" spans="2:8" ht="12.75">
      <c r="B46" s="20"/>
      <c r="C46" s="20"/>
      <c r="D46" s="20"/>
      <c r="E46" s="20"/>
      <c r="F46" s="20"/>
      <c r="G46" s="20"/>
      <c r="H46" s="20"/>
    </row>
  </sheetData>
  <sheetProtection/>
  <mergeCells count="1">
    <mergeCell ref="B2:H2"/>
  </mergeCells>
  <printOptions/>
  <pageMargins left="0.75" right="0.73" top="0.49" bottom="0.28" header="0.5" footer="0.2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" InfoLine 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Sergio</dc:creator>
  <cp:keywords/>
  <dc:description/>
  <cp:lastModifiedBy>ВВС</cp:lastModifiedBy>
  <cp:lastPrinted>2010-01-18T09:21:46Z</cp:lastPrinted>
  <dcterms:created xsi:type="dcterms:W3CDTF">2002-05-14T08:01:26Z</dcterms:created>
  <dcterms:modified xsi:type="dcterms:W3CDTF">2010-05-31T14:11:05Z</dcterms:modified>
  <cp:category/>
  <cp:version/>
  <cp:contentType/>
  <cp:contentStatus/>
</cp:coreProperties>
</file>